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nd\Downloads\"/>
    </mc:Choice>
  </mc:AlternateContent>
  <xr:revisionPtr revIDLastSave="0" documentId="13_ncr:1_{174CAACD-8520-453B-9686-6A94250A49DD}" xr6:coauthVersionLast="47" xr6:coauthVersionMax="47" xr10:uidLastSave="{00000000-0000-0000-0000-000000000000}"/>
  <bookViews>
    <workbookView xWindow="28680" yWindow="-120" windowWidth="29040" windowHeight="17640" activeTab="1" xr2:uid="{F77233FD-B450-4897-BC24-1962BC04D004}"/>
  </bookViews>
  <sheets>
    <sheet name="Option Root Search" sheetId="1" r:id="rId1"/>
    <sheet name="Prices" sheetId="3" r:id="rId2"/>
    <sheet name="AssetTypes" sheetId="2" r:id="rId3"/>
  </sheets>
  <definedNames>
    <definedName name="_xlnm._FilterDatabase" localSheetId="0" hidden="1">'Option Root Search'!$H$11:$L$2463</definedName>
    <definedName name="top">'Option Root Search'!$B$5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A8" i="3" a="1"/>
  <c r="A8" i="1" a="1"/>
  <c r="Q8" i="3" l="1"/>
  <c r="O8" i="3"/>
  <c r="N8" i="3"/>
  <c r="M8" i="3"/>
  <c r="L8" i="3"/>
  <c r="K8" i="3"/>
  <c r="J8" i="3"/>
  <c r="I8" i="3"/>
  <c r="H8" i="3"/>
  <c r="G8" i="3"/>
  <c r="E8" i="3"/>
  <c r="D8" i="3"/>
  <c r="B8" i="3"/>
  <c r="P8" i="3"/>
  <c r="F8" i="3"/>
  <c r="C8" i="3"/>
  <c r="A8" i="3"/>
  <c r="A8" i="1"/>
  <c r="C8" i="1"/>
  <c r="D8" i="1"/>
  <c r="E8" i="1"/>
  <c r="A9" i="1"/>
  <c r="B9" i="1"/>
  <c r="B8" i="1"/>
  <c r="C9" i="1"/>
  <c r="D9" i="1"/>
  <c r="E9" i="1"/>
  <c r="I3" i="1"/>
  <c r="H12" i="1" a="1"/>
  <c r="L887" i="1" l="1"/>
  <c r="I857" i="1"/>
  <c r="J871" i="1"/>
  <c r="I756" i="1"/>
  <c r="H641" i="1"/>
  <c r="L525" i="1"/>
  <c r="K810" i="1"/>
  <c r="H688" i="1"/>
  <c r="L567" i="1"/>
  <c r="I880" i="1"/>
  <c r="H753" i="1"/>
  <c r="L797" i="1"/>
  <c r="H667" i="1"/>
  <c r="K541" i="1"/>
  <c r="I885" i="1"/>
  <c r="L746" i="1"/>
  <c r="L619" i="1"/>
  <c r="J494" i="1"/>
  <c r="H819" i="1"/>
  <c r="I686" i="1"/>
  <c r="K865" i="1"/>
  <c r="L728" i="1"/>
  <c r="I602" i="1"/>
  <c r="L840" i="1"/>
  <c r="L796" i="1"/>
  <c r="L639" i="1"/>
  <c r="L494" i="1"/>
  <c r="L371" i="1"/>
  <c r="K862" i="1"/>
  <c r="L695" i="1"/>
  <c r="I547" i="1"/>
  <c r="L414" i="1"/>
  <c r="K299" i="1"/>
  <c r="K752" i="1"/>
  <c r="I600" i="1"/>
  <c r="K459" i="1"/>
  <c r="H845" i="1"/>
  <c r="J681" i="1"/>
  <c r="I533" i="1"/>
  <c r="L858" i="1"/>
  <c r="J693" i="1"/>
  <c r="L799" i="1"/>
  <c r="L603" i="1"/>
  <c r="H437" i="1"/>
  <c r="L306" i="1"/>
  <c r="J874" i="1"/>
  <c r="J666" i="1"/>
  <c r="H489" i="1"/>
  <c r="J862" i="1"/>
  <c r="H656" i="1"/>
  <c r="H480" i="1"/>
  <c r="K341" i="1"/>
  <c r="K851" i="1"/>
  <c r="L647" i="1"/>
  <c r="I473" i="1"/>
  <c r="I336" i="1"/>
  <c r="K751" i="1"/>
  <c r="H563" i="1"/>
  <c r="L759" i="1"/>
  <c r="I727" i="1"/>
  <c r="K495" i="1"/>
  <c r="L329" i="1"/>
  <c r="H808" i="1"/>
  <c r="H558" i="1"/>
  <c r="I372" i="1"/>
  <c r="I883" i="1"/>
  <c r="J613" i="1"/>
  <c r="H411" i="1"/>
  <c r="K769" i="1"/>
  <c r="H528" i="1"/>
  <c r="K351" i="1"/>
  <c r="H218" i="1"/>
  <c r="K651" i="1"/>
  <c r="K437" i="1"/>
  <c r="I286" i="1"/>
  <c r="H164" i="1"/>
  <c r="L48" i="1"/>
  <c r="K660" i="1"/>
  <c r="H445" i="1"/>
  <c r="L291" i="1"/>
  <c r="K168" i="1"/>
  <c r="J814" i="1"/>
  <c r="L561" i="1"/>
  <c r="L375" i="1"/>
  <c r="H237" i="1"/>
  <c r="H883" i="1"/>
  <c r="J852" i="1"/>
  <c r="K866" i="1"/>
  <c r="J751" i="1"/>
  <c r="I636" i="1"/>
  <c r="H521" i="1"/>
  <c r="J805" i="1"/>
  <c r="H683" i="1"/>
  <c r="L562" i="1"/>
  <c r="L874" i="1"/>
  <c r="H748" i="1"/>
  <c r="I792" i="1"/>
  <c r="L661" i="1"/>
  <c r="J536" i="1"/>
  <c r="J879" i="1"/>
  <c r="I741" i="1"/>
  <c r="K614" i="1"/>
  <c r="I489" i="1"/>
  <c r="H813" i="1"/>
  <c r="H681" i="1"/>
  <c r="L859" i="1"/>
  <c r="J723" i="1"/>
  <c r="H597" i="1"/>
  <c r="H835" i="1"/>
  <c r="L788" i="1"/>
  <c r="J633" i="1"/>
  <c r="L488" i="1"/>
  <c r="H367" i="1"/>
  <c r="H855" i="1"/>
  <c r="L689" i="1"/>
  <c r="H541" i="1"/>
  <c r="H410" i="1"/>
  <c r="L294" i="1"/>
  <c r="L745" i="1"/>
  <c r="I594" i="1"/>
  <c r="I454" i="1"/>
  <c r="I837" i="1"/>
  <c r="H675" i="1"/>
  <c r="I527" i="1"/>
  <c r="I851" i="1"/>
  <c r="I878" i="1"/>
  <c r="K847" i="1"/>
  <c r="L861" i="1"/>
  <c r="K746" i="1"/>
  <c r="J631" i="1"/>
  <c r="I516" i="1"/>
  <c r="I800" i="1"/>
  <c r="H678" i="1"/>
  <c r="L557" i="1"/>
  <c r="J869" i="1"/>
  <c r="H743" i="1"/>
  <c r="K786" i="1"/>
  <c r="K656" i="1"/>
  <c r="I531" i="1"/>
  <c r="K873" i="1"/>
  <c r="L735" i="1"/>
  <c r="J609" i="1"/>
  <c r="H484" i="1"/>
  <c r="J807" i="1"/>
  <c r="L675" i="1"/>
  <c r="L853" i="1"/>
  <c r="J717" i="1"/>
  <c r="L591" i="1"/>
  <c r="J829" i="1"/>
  <c r="I782" i="1"/>
  <c r="I627" i="1"/>
  <c r="I483" i="1"/>
  <c r="I362" i="1"/>
  <c r="L846" i="1"/>
  <c r="K683" i="1"/>
  <c r="H535" i="1"/>
  <c r="I405" i="1"/>
  <c r="H290" i="1"/>
  <c r="I739" i="1"/>
  <c r="J587" i="1"/>
  <c r="K448" i="1"/>
  <c r="L829" i="1"/>
  <c r="L668" i="1"/>
  <c r="J521" i="1"/>
  <c r="I844" i="1"/>
  <c r="J873" i="1"/>
  <c r="L842" i="1"/>
  <c r="H857" i="1"/>
  <c r="L741" i="1"/>
  <c r="K626" i="1"/>
  <c r="J511" i="1"/>
  <c r="H795" i="1"/>
  <c r="H673" i="1"/>
  <c r="L552" i="1"/>
  <c r="H864" i="1"/>
  <c r="H738" i="1"/>
  <c r="H781" i="1"/>
  <c r="J651" i="1"/>
  <c r="H526" i="1"/>
  <c r="K867" i="1"/>
  <c r="J730" i="1"/>
  <c r="I604" i="1"/>
  <c r="L478" i="1"/>
  <c r="L801" i="1"/>
  <c r="K670" i="1"/>
  <c r="H848" i="1"/>
  <c r="H712" i="1"/>
  <c r="K586" i="1"/>
  <c r="L823" i="1"/>
  <c r="I775" i="1"/>
  <c r="H621" i="1"/>
  <c r="J477" i="1"/>
  <c r="J357" i="1"/>
  <c r="K839" i="1"/>
  <c r="H677" i="1"/>
  <c r="H529" i="1"/>
  <c r="J400" i="1"/>
  <c r="I285" i="1"/>
  <c r="K732" i="1"/>
  <c r="H581" i="1"/>
  <c r="J443" i="1"/>
  <c r="K822" i="1"/>
  <c r="K662" i="1"/>
  <c r="H515" i="1"/>
  <c r="I836" i="1"/>
  <c r="K868" i="1"/>
  <c r="H838" i="1"/>
  <c r="I852" i="1"/>
  <c r="H737" i="1"/>
  <c r="L621" i="1"/>
  <c r="K506" i="1"/>
  <c r="J789" i="1"/>
  <c r="H668" i="1"/>
  <c r="L547" i="1"/>
  <c r="J858" i="1"/>
  <c r="H733" i="1"/>
  <c r="H775" i="1"/>
  <c r="I646" i="1"/>
  <c r="K520" i="1"/>
  <c r="J861" i="1"/>
  <c r="H725" i="1"/>
  <c r="H599" i="1"/>
  <c r="L473" i="1"/>
  <c r="I796" i="1"/>
  <c r="J665" i="1"/>
  <c r="J841" i="1"/>
  <c r="L706" i="1"/>
  <c r="J581" i="1"/>
  <c r="L817" i="1"/>
  <c r="H768" i="1"/>
  <c r="H615" i="1"/>
  <c r="H472" i="1"/>
  <c r="K352" i="1"/>
  <c r="K832" i="1"/>
  <c r="H671" i="1"/>
  <c r="I523" i="1"/>
  <c r="K395" i="1"/>
  <c r="J280" i="1"/>
  <c r="I726" i="1"/>
  <c r="I575" i="1"/>
  <c r="I438" i="1"/>
  <c r="H816" i="1"/>
  <c r="I656" i="1"/>
  <c r="J509" i="1"/>
  <c r="H829" i="1"/>
  <c r="I668" i="1"/>
  <c r="J764" i="1"/>
  <c r="L863" i="1"/>
  <c r="I833" i="1"/>
  <c r="J847" i="1"/>
  <c r="I732" i="1"/>
  <c r="H617" i="1"/>
  <c r="L501" i="1"/>
  <c r="I784" i="1"/>
  <c r="H663" i="1"/>
  <c r="L542" i="1"/>
  <c r="H853" i="1"/>
  <c r="H728" i="1"/>
  <c r="J769" i="1"/>
  <c r="L640" i="1"/>
  <c r="J515" i="1"/>
  <c r="K855" i="1"/>
  <c r="K719" i="1"/>
  <c r="L593" i="1"/>
  <c r="L468" i="1"/>
  <c r="K790" i="1"/>
  <c r="H660" i="1"/>
  <c r="K835" i="1"/>
  <c r="K701" i="1"/>
  <c r="I576" i="1"/>
  <c r="I812" i="1"/>
  <c r="L760" i="1"/>
  <c r="K608" i="1"/>
  <c r="K466" i="1"/>
  <c r="L347" i="1"/>
  <c r="I825" i="1"/>
  <c r="J664" i="1"/>
  <c r="I517" i="1"/>
  <c r="L390" i="1"/>
  <c r="K275" i="1"/>
  <c r="H720" i="1"/>
  <c r="J569" i="1"/>
  <c r="H433" i="1"/>
  <c r="I808" i="1"/>
  <c r="H650" i="1"/>
  <c r="L503" i="1"/>
  <c r="H822" i="1"/>
  <c r="H662" i="1"/>
  <c r="H859" i="1"/>
  <c r="J828" i="1"/>
  <c r="K842" i="1"/>
  <c r="J727" i="1"/>
  <c r="I612" i="1"/>
  <c r="H497" i="1"/>
  <c r="H779" i="1"/>
  <c r="H658" i="1"/>
  <c r="L537" i="1"/>
  <c r="I847" i="1"/>
  <c r="H723" i="1"/>
  <c r="L763" i="1"/>
  <c r="K635" i="1"/>
  <c r="I510" i="1"/>
  <c r="L849" i="1"/>
  <c r="I714" i="1"/>
  <c r="K588" i="1"/>
  <c r="L463" i="1"/>
  <c r="K784" i="1"/>
  <c r="L654" i="1"/>
  <c r="H830" i="1"/>
  <c r="J696" i="1"/>
  <c r="H571" i="1"/>
  <c r="K806" i="1"/>
  <c r="K754" i="1"/>
  <c r="L601" i="1"/>
  <c r="I461" i="1"/>
  <c r="H343" i="1"/>
  <c r="K817" i="1"/>
  <c r="I854" i="1"/>
  <c r="K823" i="1"/>
  <c r="L837" i="1"/>
  <c r="K722" i="1"/>
  <c r="J607" i="1"/>
  <c r="I492" i="1"/>
  <c r="L773" i="1"/>
  <c r="H653" i="1"/>
  <c r="L532" i="1"/>
  <c r="L841" i="1"/>
  <c r="H718" i="1"/>
  <c r="L757" i="1"/>
  <c r="J630" i="1"/>
  <c r="H505" i="1"/>
  <c r="L843" i="1"/>
  <c r="L708" i="1"/>
  <c r="I583" i="1"/>
  <c r="L458" i="1"/>
  <c r="K778" i="1"/>
  <c r="K649" i="1"/>
  <c r="J824" i="1"/>
  <c r="I691" i="1"/>
  <c r="L565" i="1"/>
  <c r="H801" i="1"/>
  <c r="J748" i="1"/>
  <c r="L595" i="1"/>
  <c r="L455" i="1"/>
  <c r="I338" i="1"/>
  <c r="H811" i="1"/>
  <c r="I652" i="1"/>
  <c r="L505" i="1"/>
  <c r="I381" i="1"/>
  <c r="J875" i="1"/>
  <c r="J706" i="1"/>
  <c r="J557" i="1"/>
  <c r="H423" i="1"/>
  <c r="J849" i="1"/>
  <c r="L818" i="1"/>
  <c r="H833" i="1"/>
  <c r="L717" i="1"/>
  <c r="K602" i="1"/>
  <c r="J487" i="1"/>
  <c r="K768" i="1"/>
  <c r="H648" i="1"/>
  <c r="L527" i="1"/>
  <c r="J836" i="1"/>
  <c r="L712" i="1"/>
  <c r="J752" i="1"/>
  <c r="I625" i="1"/>
  <c r="L499" i="1"/>
  <c r="K837" i="1"/>
  <c r="K703" i="1"/>
  <c r="H578" i="1"/>
  <c r="L453" i="1"/>
  <c r="H773" i="1"/>
  <c r="J644" i="1"/>
  <c r="J818" i="1"/>
  <c r="H686" i="1"/>
  <c r="K560" i="1"/>
  <c r="J795" i="1"/>
  <c r="K741" i="1"/>
  <c r="L589" i="1"/>
  <c r="K450" i="1"/>
  <c r="J333" i="1"/>
  <c r="K803" i="1"/>
  <c r="K645" i="1"/>
  <c r="I500" i="1"/>
  <c r="J376" i="1"/>
  <c r="H868" i="1"/>
  <c r="J700" i="1"/>
  <c r="I551" i="1"/>
  <c r="I418" i="1"/>
  <c r="H787" i="1"/>
  <c r="I631" i="1"/>
  <c r="K486" i="1"/>
  <c r="J800" i="1"/>
  <c r="L642" i="1"/>
  <c r="H731" i="1"/>
  <c r="K544" i="1"/>
  <c r="L391" i="1"/>
  <c r="K265" i="1"/>
  <c r="I799" i="1"/>
  <c r="K603" i="1"/>
  <c r="L436" i="1"/>
  <c r="H788" i="1"/>
  <c r="J593" i="1"/>
  <c r="L428" i="1"/>
  <c r="H300" i="1"/>
  <c r="H778" i="1"/>
  <c r="K585" i="1"/>
  <c r="J422" i="1"/>
  <c r="I294" i="1"/>
  <c r="J686" i="1"/>
  <c r="J506" i="1"/>
  <c r="K694" i="1"/>
  <c r="K644" i="1"/>
  <c r="J432" i="1"/>
  <c r="I282" i="1"/>
  <c r="I716" i="1"/>
  <c r="H486" i="1"/>
  <c r="J323" i="1"/>
  <c r="H783" i="1"/>
  <c r="K538" i="1"/>
  <c r="H359" i="1"/>
  <c r="L681" i="1"/>
  <c r="L460" i="1"/>
  <c r="L303" i="1"/>
  <c r="L828" i="1"/>
  <c r="I573" i="1"/>
  <c r="I383" i="1"/>
  <c r="H243" i="1"/>
  <c r="K125" i="1"/>
  <c r="J840" i="1"/>
  <c r="H582" i="1"/>
  <c r="I389" i="1"/>
  <c r="H248" i="1"/>
  <c r="I130" i="1"/>
  <c r="H722" i="1"/>
  <c r="H491" i="1"/>
  <c r="L326" i="1"/>
  <c r="H851" i="1"/>
  <c r="K844" i="1"/>
  <c r="H814" i="1"/>
  <c r="I828" i="1"/>
  <c r="H713" i="1"/>
  <c r="L597" i="1"/>
  <c r="K482" i="1"/>
  <c r="J763" i="1"/>
  <c r="H643" i="1"/>
  <c r="L522" i="1"/>
  <c r="I831" i="1"/>
  <c r="J885" i="1"/>
  <c r="H747" i="1"/>
  <c r="H620" i="1"/>
  <c r="K494" i="1"/>
  <c r="H832" i="1"/>
  <c r="I698" i="1"/>
  <c r="K572" i="1"/>
  <c r="H449" i="1"/>
  <c r="J767" i="1"/>
  <c r="I639" i="1"/>
  <c r="L812" i="1"/>
  <c r="L680" i="1"/>
  <c r="J555" i="1"/>
  <c r="H789" i="1"/>
  <c r="H735" i="1"/>
  <c r="L583" i="1"/>
  <c r="J445" i="1"/>
  <c r="K328" i="1"/>
  <c r="K796" i="1"/>
  <c r="K639" i="1"/>
  <c r="I494" i="1"/>
  <c r="K371" i="1"/>
  <c r="J860" i="1"/>
  <c r="J694" i="1"/>
  <c r="J545" i="1"/>
  <c r="J413" i="1"/>
  <c r="K779" i="1"/>
  <c r="L624" i="1"/>
  <c r="H481" i="1"/>
  <c r="H793" i="1"/>
  <c r="L636" i="1"/>
  <c r="J722" i="1"/>
  <c r="H538" i="1"/>
  <c r="J386" i="1"/>
  <c r="L260" i="1"/>
  <c r="I791" i="1"/>
  <c r="H596" i="1"/>
  <c r="L430" i="1"/>
  <c r="I779" i="1"/>
  <c r="L585" i="1"/>
  <c r="K422" i="1"/>
  <c r="J294" i="1"/>
  <c r="H770" i="1"/>
  <c r="L578" i="1"/>
  <c r="H417" i="1"/>
  <c r="H289" i="1"/>
  <c r="L678" i="1"/>
  <c r="I499" i="1"/>
  <c r="L685" i="1"/>
  <c r="J634" i="1"/>
  <c r="L425" i="1"/>
  <c r="K276" i="1"/>
  <c r="I705" i="1"/>
  <c r="L839" i="1"/>
  <c r="I809" i="1"/>
  <c r="J823" i="1"/>
  <c r="I708" i="1"/>
  <c r="H593" i="1"/>
  <c r="J887" i="1"/>
  <c r="I758" i="1"/>
  <c r="H638" i="1"/>
  <c r="L517" i="1"/>
  <c r="H826" i="1"/>
  <c r="K879" i="1"/>
  <c r="J741" i="1"/>
  <c r="L614" i="1"/>
  <c r="J489" i="1"/>
  <c r="J826" i="1"/>
  <c r="L692" i="1"/>
  <c r="J567" i="1"/>
  <c r="I444" i="1"/>
  <c r="L761" i="1"/>
  <c r="H634" i="1"/>
  <c r="I807" i="1"/>
  <c r="K675" i="1"/>
  <c r="I550" i="1"/>
  <c r="J783" i="1"/>
  <c r="J728" i="1"/>
  <c r="H577" i="1"/>
  <c r="I440" i="1"/>
  <c r="L323" i="1"/>
  <c r="K788" i="1"/>
  <c r="I633" i="1"/>
  <c r="K488" i="1"/>
  <c r="L366" i="1"/>
  <c r="H852" i="1"/>
  <c r="I688" i="1"/>
  <c r="I539" i="1"/>
  <c r="K408" i="1"/>
  <c r="I772" i="1"/>
  <c r="L618" i="1"/>
  <c r="K475" i="1"/>
  <c r="H786" i="1"/>
  <c r="K630" i="1"/>
  <c r="L714" i="1"/>
  <c r="L530" i="1"/>
  <c r="K380" i="1"/>
  <c r="H256" i="1"/>
  <c r="L781" i="1"/>
  <c r="J588" i="1"/>
  <c r="L424" i="1"/>
  <c r="I770" i="1"/>
  <c r="H579" i="1"/>
  <c r="I417" i="1"/>
  <c r="I289" i="1"/>
  <c r="J761" i="1"/>
  <c r="J571" i="1"/>
  <c r="K411" i="1"/>
  <c r="L879" i="1"/>
  <c r="L670" i="1"/>
  <c r="H492" i="1"/>
  <c r="K678" i="1"/>
  <c r="L623" i="1"/>
  <c r="J418" i="1"/>
  <c r="H271" i="1"/>
  <c r="H695" i="1"/>
  <c r="L470" i="1"/>
  <c r="K311" i="1"/>
  <c r="J759" i="1"/>
  <c r="H520" i="1"/>
  <c r="I887" i="1"/>
  <c r="K799" i="1"/>
  <c r="L813" i="1"/>
  <c r="K698" i="1"/>
  <c r="J583" i="1"/>
  <c r="H875" i="1"/>
  <c r="I748" i="1"/>
  <c r="H628" i="1"/>
  <c r="L507" i="1"/>
  <c r="K815" i="1"/>
  <c r="L867" i="1"/>
  <c r="K730" i="1"/>
  <c r="J604" i="1"/>
  <c r="H479" i="1"/>
  <c r="L814" i="1"/>
  <c r="J682" i="1"/>
  <c r="H557" i="1"/>
  <c r="K434" i="1"/>
  <c r="K750" i="1"/>
  <c r="K623" i="1"/>
  <c r="H796" i="1"/>
  <c r="I665" i="1"/>
  <c r="K539" i="1"/>
  <c r="H885" i="1"/>
  <c r="J715" i="1"/>
  <c r="I565" i="1"/>
  <c r="K429" i="1"/>
  <c r="I314" i="1"/>
  <c r="K774" i="1"/>
  <c r="L620" i="1"/>
  <c r="I477" i="1"/>
  <c r="I357" i="1"/>
  <c r="J837" i="1"/>
  <c r="I675" i="1"/>
  <c r="J527" i="1"/>
  <c r="H399" i="1"/>
  <c r="H759" i="1"/>
  <c r="H606" i="1"/>
  <c r="L464" i="1"/>
  <c r="K771" i="1"/>
  <c r="K617" i="1"/>
  <c r="L698" i="1"/>
  <c r="K516" i="1"/>
  <c r="K369" i="1"/>
  <c r="J246" i="1"/>
  <c r="I764" i="1"/>
  <c r="K573" i="1"/>
  <c r="I413" i="1"/>
  <c r="K753" i="1"/>
  <c r="J876" i="1"/>
  <c r="I761" i="1"/>
  <c r="J775" i="1"/>
  <c r="I660" i="1"/>
  <c r="H545" i="1"/>
  <c r="J831" i="1"/>
  <c r="H708" i="1"/>
  <c r="L587" i="1"/>
  <c r="K887" i="1"/>
  <c r="I804" i="1"/>
  <c r="I564" i="1"/>
  <c r="I718" i="1"/>
  <c r="I468" i="1"/>
  <c r="K820" i="1"/>
  <c r="J562" i="1"/>
  <c r="I769" i="1"/>
  <c r="I515" i="1"/>
  <c r="H707" i="1"/>
  <c r="J750" i="1"/>
  <c r="H865" i="1"/>
  <c r="K664" i="1"/>
  <c r="H391" i="1"/>
  <c r="J721" i="1"/>
  <c r="I445" i="1"/>
  <c r="J808" i="1"/>
  <c r="K515" i="1"/>
  <c r="K793" i="1"/>
  <c r="H551" i="1"/>
  <c r="J738" i="1"/>
  <c r="J791" i="1"/>
  <c r="J552" i="1"/>
  <c r="L348" i="1"/>
  <c r="I203" i="1"/>
  <c r="J642" i="1"/>
  <c r="L418" i="1"/>
  <c r="I711" i="1"/>
  <c r="L500" i="1"/>
  <c r="I331" i="1"/>
  <c r="I797" i="1"/>
  <c r="J549" i="1"/>
  <c r="I373" i="1"/>
  <c r="I777" i="1"/>
  <c r="L548" i="1"/>
  <c r="I710" i="1"/>
  <c r="H595" i="1"/>
  <c r="J372" i="1"/>
  <c r="J845" i="1"/>
  <c r="J539" i="1"/>
  <c r="I341" i="1"/>
  <c r="I771" i="1"/>
  <c r="H495" i="1"/>
  <c r="H880" i="1"/>
  <c r="J591" i="1"/>
  <c r="J383" i="1"/>
  <c r="H233" i="1"/>
  <c r="L660" i="1"/>
  <c r="I423" i="1"/>
  <c r="L263" i="1"/>
  <c r="I135" i="1"/>
  <c r="K828" i="1"/>
  <c r="J554" i="1"/>
  <c r="L357" i="1"/>
  <c r="J212" i="1"/>
  <c r="H87" i="1"/>
  <c r="L609" i="1"/>
  <c r="J395" i="1"/>
  <c r="I242" i="1"/>
  <c r="I659" i="1"/>
  <c r="L443" i="1"/>
  <c r="L807" i="1"/>
  <c r="L454" i="1"/>
  <c r="J242" i="1"/>
  <c r="K110" i="1"/>
  <c r="J770" i="1"/>
  <c r="I788" i="1"/>
  <c r="I442" i="1"/>
  <c r="J235" i="1"/>
  <c r="I105" i="1"/>
  <c r="I657" i="1"/>
  <c r="K880" i="1"/>
  <c r="H502" i="1"/>
  <c r="L269" i="1"/>
  <c r="H717" i="1"/>
  <c r="J399" i="1"/>
  <c r="I802" i="1"/>
  <c r="I451" i="1"/>
  <c r="L240" i="1"/>
  <c r="H654" i="1"/>
  <c r="H360" i="1"/>
  <c r="H765" i="1"/>
  <c r="J427" i="1"/>
  <c r="K605" i="1"/>
  <c r="K330" i="1"/>
  <c r="H171" i="1"/>
  <c r="H887" i="1"/>
  <c r="J799" i="1"/>
  <c r="J559" i="1"/>
  <c r="I713" i="1"/>
  <c r="J463" i="1"/>
  <c r="H815" i="1"/>
  <c r="I557" i="1"/>
  <c r="K763" i="1"/>
  <c r="H510" i="1"/>
  <c r="L701" i="1"/>
  <c r="H745" i="1"/>
  <c r="I859" i="1"/>
  <c r="K658" i="1"/>
  <c r="I386" i="1"/>
  <c r="I715" i="1"/>
  <c r="H440" i="1"/>
  <c r="J801" i="1"/>
  <c r="K509" i="1"/>
  <c r="J765" i="1"/>
  <c r="I545" i="1"/>
  <c r="K731" i="1"/>
  <c r="J782" i="1"/>
  <c r="L523" i="1"/>
  <c r="K343" i="1"/>
  <c r="J198" i="1"/>
  <c r="L634" i="1"/>
  <c r="L407" i="1"/>
  <c r="I704" i="1"/>
  <c r="K493" i="1"/>
  <c r="H326" i="1"/>
  <c r="L787" i="1"/>
  <c r="K542" i="1"/>
  <c r="L367" i="1"/>
  <c r="H769" i="1"/>
  <c r="H542" i="1"/>
  <c r="H702" i="1"/>
  <c r="I585" i="1"/>
  <c r="L365" i="1"/>
  <c r="J833" i="1"/>
  <c r="I530" i="1"/>
  <c r="J335" i="1"/>
  <c r="H749" i="1"/>
  <c r="K485" i="1"/>
  <c r="I867" i="1"/>
  <c r="J582" i="1"/>
  <c r="I377" i="1"/>
  <c r="H228" i="1"/>
  <c r="J641" i="1"/>
  <c r="I416" i="1"/>
  <c r="K258" i="1"/>
  <c r="J130" i="1"/>
  <c r="L816" i="1"/>
  <c r="L545" i="1"/>
  <c r="I351" i="1"/>
  <c r="J207" i="1"/>
  <c r="I82" i="1"/>
  <c r="J599" i="1"/>
  <c r="K388" i="1"/>
  <c r="L231" i="1"/>
  <c r="K648" i="1"/>
  <c r="I436" i="1"/>
  <c r="J788" i="1"/>
  <c r="J442" i="1"/>
  <c r="K235" i="1"/>
  <c r="J105" i="1"/>
  <c r="L736" i="1"/>
  <c r="H771" i="1"/>
  <c r="K431" i="1"/>
  <c r="J229" i="1"/>
  <c r="H100" i="1"/>
  <c r="H642" i="1"/>
  <c r="H861" i="1"/>
  <c r="J488" i="1"/>
  <c r="J262" i="1"/>
  <c r="L700" i="1"/>
  <c r="L388" i="1"/>
  <c r="J785" i="1"/>
  <c r="L440" i="1"/>
  <c r="I234" i="1"/>
  <c r="L637" i="1"/>
  <c r="H350" i="1"/>
  <c r="I749" i="1"/>
  <c r="L417" i="1"/>
  <c r="L590" i="1"/>
  <c r="J321" i="1"/>
  <c r="L886" i="1"/>
  <c r="K794" i="1"/>
  <c r="K554" i="1"/>
  <c r="H703" i="1"/>
  <c r="K458" i="1"/>
  <c r="J809" i="1"/>
  <c r="H552" i="1"/>
  <c r="K757" i="1"/>
  <c r="L504" i="1"/>
  <c r="K696" i="1"/>
  <c r="K739" i="1"/>
  <c r="L852" i="1"/>
  <c r="J652" i="1"/>
  <c r="J381" i="1"/>
  <c r="K708" i="1"/>
  <c r="J434" i="1"/>
  <c r="L793" i="1"/>
  <c r="H504" i="1"/>
  <c r="H752" i="1"/>
  <c r="H539" i="1"/>
  <c r="J725" i="1"/>
  <c r="I773" i="1"/>
  <c r="I509" i="1"/>
  <c r="J338" i="1"/>
  <c r="J884" i="1"/>
  <c r="L626" i="1"/>
  <c r="J402" i="1"/>
  <c r="K695" i="1"/>
  <c r="J486" i="1"/>
  <c r="L320" i="1"/>
  <c r="J753" i="1"/>
  <c r="K535" i="1"/>
  <c r="K362" i="1"/>
  <c r="H760" i="1"/>
  <c r="K886" i="1"/>
  <c r="L789" i="1"/>
  <c r="L549" i="1"/>
  <c r="H698" i="1"/>
  <c r="K885" i="1"/>
  <c r="J803" i="1"/>
  <c r="L546" i="1"/>
  <c r="I752" i="1"/>
  <c r="K499" i="1"/>
  <c r="J691" i="1"/>
  <c r="I734" i="1"/>
  <c r="K846" i="1"/>
  <c r="J646" i="1"/>
  <c r="K376" i="1"/>
  <c r="I702" i="1"/>
  <c r="J429" i="1"/>
  <c r="I787" i="1"/>
  <c r="J498" i="1"/>
  <c r="K745" i="1"/>
  <c r="I498" i="1"/>
  <c r="L718" i="1"/>
  <c r="K755" i="1"/>
  <c r="K502" i="1"/>
  <c r="L332" i="1"/>
  <c r="L864" i="1"/>
  <c r="I619" i="1"/>
  <c r="H397" i="1"/>
  <c r="J688" i="1"/>
  <c r="J473" i="1"/>
  <c r="K315" i="1"/>
  <c r="I744" i="1"/>
  <c r="I528" i="1"/>
  <c r="H357" i="1"/>
  <c r="K743" i="1"/>
  <c r="J886" i="1"/>
  <c r="H785" i="1"/>
  <c r="I540" i="1"/>
  <c r="H693" i="1"/>
  <c r="L820" i="1"/>
  <c r="H736" i="1"/>
  <c r="I484" i="1"/>
  <c r="K687" i="1"/>
  <c r="J439" i="1"/>
  <c r="L628" i="1"/>
  <c r="J670" i="1"/>
  <c r="L777" i="1"/>
  <c r="I571" i="1"/>
  <c r="H319" i="1"/>
  <c r="J658" i="1"/>
  <c r="J424" i="1"/>
  <c r="L779" i="1"/>
  <c r="K492" i="1"/>
  <c r="H739" i="1"/>
  <c r="J492" i="1"/>
  <c r="K711" i="1"/>
  <c r="K747" i="1"/>
  <c r="H496" i="1"/>
  <c r="K327" i="1"/>
  <c r="H856" i="1"/>
  <c r="L610" i="1"/>
  <c r="K391" i="1"/>
  <c r="L679" i="1"/>
  <c r="H467" i="1"/>
  <c r="J310" i="1"/>
  <c r="J736" i="1"/>
  <c r="L520" i="1"/>
  <c r="L351" i="1"/>
  <c r="I886" i="1"/>
  <c r="I780" i="1"/>
  <c r="J535" i="1"/>
  <c r="H633" i="1"/>
  <c r="J810" i="1"/>
  <c r="I725" i="1"/>
  <c r="H474" i="1"/>
  <c r="I677" i="1"/>
  <c r="L883" i="1"/>
  <c r="J618" i="1"/>
  <c r="L659" i="1"/>
  <c r="H878" i="1"/>
  <c r="I559" i="1"/>
  <c r="J309" i="1"/>
  <c r="H627" i="1"/>
  <c r="K419" i="1"/>
  <c r="J772" i="1"/>
  <c r="L486" i="1"/>
  <c r="J732" i="1"/>
  <c r="I470" i="1"/>
  <c r="K705" i="1"/>
  <c r="H886" i="1"/>
  <c r="K770" i="1"/>
  <c r="K530" i="1"/>
  <c r="H623" i="1"/>
  <c r="I805" i="1"/>
  <c r="L719" i="1"/>
  <c r="H469" i="1"/>
  <c r="H672" i="1"/>
  <c r="L877" i="1"/>
  <c r="I613" i="1"/>
  <c r="K654" i="1"/>
  <c r="I870" i="1"/>
  <c r="J553" i="1"/>
  <c r="K304" i="1"/>
  <c r="J614" i="1"/>
  <c r="H386" i="1"/>
  <c r="K765" i="1"/>
  <c r="I481" i="1"/>
  <c r="I881" i="1"/>
  <c r="L765" i="1"/>
  <c r="J880" i="1"/>
  <c r="H618" i="1"/>
  <c r="H800" i="1"/>
  <c r="J714" i="1"/>
  <c r="H464" i="1"/>
  <c r="L666" i="1"/>
  <c r="H872" i="1"/>
  <c r="L607" i="1"/>
  <c r="J649" i="1"/>
  <c r="L862" i="1"/>
  <c r="J547" i="1"/>
  <c r="L299" i="1"/>
  <c r="J608" i="1"/>
  <c r="H362" i="1"/>
  <c r="I759" i="1"/>
  <c r="L475" i="1"/>
  <c r="J719" i="1"/>
  <c r="K453" i="1"/>
  <c r="L686" i="1"/>
  <c r="K690" i="1"/>
  <c r="J475" i="1"/>
  <c r="H312" i="1"/>
  <c r="K871" i="1"/>
  <c r="H761" i="1"/>
  <c r="K869" i="1"/>
  <c r="H613" i="1"/>
  <c r="J794" i="1"/>
  <c r="H709" i="1"/>
  <c r="H459" i="1"/>
  <c r="K661" i="1"/>
  <c r="L865" i="1"/>
  <c r="J602" i="1"/>
  <c r="I644" i="1"/>
  <c r="I855" i="1"/>
  <c r="I541" i="1"/>
  <c r="H295" i="1"/>
  <c r="L794" i="1"/>
  <c r="I684" i="1"/>
  <c r="L847" i="1"/>
  <c r="L592" i="1"/>
  <c r="K773" i="1"/>
  <c r="L687" i="1"/>
  <c r="K439" i="1"/>
  <c r="K640" i="1"/>
  <c r="K841" i="1"/>
  <c r="K581" i="1"/>
  <c r="J623" i="1"/>
  <c r="J825" i="1"/>
  <c r="J517" i="1"/>
  <c r="L275" i="1"/>
  <c r="L576" i="1"/>
  <c r="I333" i="1"/>
  <c r="L656" i="1"/>
  <c r="I394" i="1"/>
  <c r="J687" i="1"/>
  <c r="L427" i="1"/>
  <c r="I624" i="1"/>
  <c r="H651" i="1"/>
  <c r="H790" i="1"/>
  <c r="J679" i="1"/>
  <c r="H842" i="1"/>
  <c r="L582" i="1"/>
  <c r="J768" i="1"/>
  <c r="K682" i="1"/>
  <c r="L434" i="1"/>
  <c r="J635" i="1"/>
  <c r="L835" i="1"/>
  <c r="L866" i="1"/>
  <c r="L573" i="1"/>
  <c r="L487" i="1"/>
  <c r="H594" i="1"/>
  <c r="I562" i="1"/>
  <c r="K883" i="1"/>
  <c r="L870" i="1"/>
  <c r="H415" i="1"/>
  <c r="H565" i="1"/>
  <c r="I816" i="1"/>
  <c r="I370" i="1"/>
  <c r="J448" i="1"/>
  <c r="I865" i="1"/>
  <c r="K489" i="1"/>
  <c r="L280" i="1"/>
  <c r="L705" i="1"/>
  <c r="K449" i="1"/>
  <c r="J640" i="1"/>
  <c r="I395" i="1"/>
  <c r="I862" i="1"/>
  <c r="J556" i="1"/>
  <c r="K320" i="1"/>
  <c r="L638" i="1"/>
  <c r="K795" i="1"/>
  <c r="I695" i="1"/>
  <c r="H405" i="1"/>
  <c r="H884" i="1"/>
  <c r="J548" i="1"/>
  <c r="K317" i="1"/>
  <c r="L704" i="1"/>
  <c r="H439" i="1"/>
  <c r="I757" i="1"/>
  <c r="L484" i="1"/>
  <c r="I292" i="1"/>
  <c r="H757" i="1"/>
  <c r="K484" i="1"/>
  <c r="L297" i="1"/>
  <c r="K149" i="1"/>
  <c r="J854" i="1"/>
  <c r="L526" i="1"/>
  <c r="J327" i="1"/>
  <c r="I178" i="1"/>
  <c r="K777" i="1"/>
  <c r="J499" i="1"/>
  <c r="L302" i="1"/>
  <c r="H755" i="1"/>
  <c r="H499" i="1"/>
  <c r="J320" i="1"/>
  <c r="I490" i="1"/>
  <c r="J249" i="1"/>
  <c r="H95" i="1"/>
  <c r="H584" i="1"/>
  <c r="L672" i="1"/>
  <c r="H353" i="1"/>
  <c r="I173" i="1"/>
  <c r="H39" i="1"/>
  <c r="L352" i="1"/>
  <c r="L596" i="1"/>
  <c r="H308" i="1"/>
  <c r="L766" i="1"/>
  <c r="H409" i="1"/>
  <c r="H750" i="1"/>
  <c r="I399" i="1"/>
  <c r="L198" i="1"/>
  <c r="H525" i="1"/>
  <c r="H268" i="1"/>
  <c r="I566" i="1"/>
  <c r="J745" i="1"/>
  <c r="I396" i="1"/>
  <c r="H197" i="1"/>
  <c r="L66" i="1"/>
  <c r="H508" i="1"/>
  <c r="H273" i="1"/>
  <c r="L354" i="1"/>
  <c r="J140" i="1"/>
  <c r="I14" i="1"/>
  <c r="L169" i="1"/>
  <c r="L416" i="1"/>
  <c r="K781" i="1"/>
  <c r="L286" i="1"/>
  <c r="L109" i="1"/>
  <c r="K436" i="1"/>
  <c r="L24" i="1"/>
  <c r="I133" i="1"/>
  <c r="H457" i="1"/>
  <c r="J175" i="1"/>
  <c r="J35" i="1"/>
  <c r="H366" i="1"/>
  <c r="I145" i="1"/>
  <c r="I84" i="1"/>
  <c r="J365" i="1"/>
  <c r="J144" i="1"/>
  <c r="J102" i="1"/>
  <c r="L397" i="1"/>
  <c r="J156" i="1"/>
  <c r="I18" i="1"/>
  <c r="H452" i="1"/>
  <c r="J174" i="1"/>
  <c r="J605" i="1"/>
  <c r="L220" i="1"/>
  <c r="K71" i="1"/>
  <c r="H533" i="1"/>
  <c r="K198" i="1"/>
  <c r="K558" i="1"/>
  <c r="L205" i="1"/>
  <c r="I60" i="1"/>
  <c r="J467" i="1"/>
  <c r="J142" i="1"/>
  <c r="I43" i="1"/>
  <c r="H450" i="1"/>
  <c r="J81" i="1"/>
  <c r="H58" i="1"/>
  <c r="J76" i="1"/>
  <c r="I620" i="1"/>
  <c r="J75" i="1"/>
  <c r="H84" i="1"/>
  <c r="H294" i="1"/>
  <c r="J245" i="1"/>
  <c r="I77" i="1"/>
  <c r="J393" i="1"/>
  <c r="J275" i="1"/>
  <c r="I409" i="1"/>
  <c r="H422" i="1"/>
  <c r="L32" i="1"/>
  <c r="K526" i="1"/>
  <c r="J218" i="1"/>
  <c r="J27" i="1"/>
  <c r="I201" i="1"/>
  <c r="J70" i="1"/>
  <c r="L413" i="1"/>
  <c r="K707" i="1"/>
  <c r="I491" i="1"/>
  <c r="K48" i="1"/>
  <c r="L171" i="1"/>
  <c r="I110" i="1"/>
  <c r="K342" i="1"/>
  <c r="L825" i="1"/>
  <c r="I112" i="1"/>
  <c r="L243" i="1"/>
  <c r="K170" i="1"/>
  <c r="J55" i="1"/>
  <c r="H862" i="1"/>
  <c r="H569" i="1"/>
  <c r="L482" i="1"/>
  <c r="L588" i="1"/>
  <c r="L551" i="1"/>
  <c r="K877" i="1"/>
  <c r="H847" i="1"/>
  <c r="I410" i="1"/>
  <c r="H559" i="1"/>
  <c r="J713" i="1"/>
  <c r="J882" i="1"/>
  <c r="I443" i="1"/>
  <c r="I856" i="1"/>
  <c r="H482" i="1"/>
  <c r="I275" i="1"/>
  <c r="L697" i="1"/>
  <c r="L442" i="1"/>
  <c r="J632" i="1"/>
  <c r="L389" i="1"/>
  <c r="H843" i="1"/>
  <c r="L513" i="1"/>
  <c r="J315" i="1"/>
  <c r="H631" i="1"/>
  <c r="I786" i="1"/>
  <c r="L684" i="1"/>
  <c r="K398" i="1"/>
  <c r="K870" i="1"/>
  <c r="L521" i="1"/>
  <c r="L305" i="1"/>
  <c r="K693" i="1"/>
  <c r="L431" i="1"/>
  <c r="J746" i="1"/>
  <c r="K476" i="1"/>
  <c r="J286" i="1"/>
  <c r="I746" i="1"/>
  <c r="J476" i="1"/>
  <c r="H292" i="1"/>
  <c r="L144" i="1"/>
  <c r="H804" i="1"/>
  <c r="J518" i="1"/>
  <c r="K321" i="1"/>
  <c r="J173" i="1"/>
  <c r="K766" i="1"/>
  <c r="J483" i="1"/>
  <c r="H297" i="1"/>
  <c r="L743" i="1"/>
  <c r="L490" i="1"/>
  <c r="J883" i="1"/>
  <c r="I478" i="1"/>
  <c r="K229" i="1"/>
  <c r="L89" i="1"/>
  <c r="I542" i="1"/>
  <c r="J657" i="1"/>
  <c r="L343" i="1"/>
  <c r="H168" i="1"/>
  <c r="H34" i="1"/>
  <c r="J343" i="1"/>
  <c r="K582" i="1"/>
  <c r="L300" i="1"/>
  <c r="I750" i="1"/>
  <c r="K379" i="1"/>
  <c r="H732" i="1"/>
  <c r="I388" i="1"/>
  <c r="J193" i="1"/>
  <c r="H513" i="1"/>
  <c r="K261" i="1"/>
  <c r="K551" i="1"/>
  <c r="L729" i="1"/>
  <c r="H387" i="1"/>
  <c r="L191" i="1"/>
  <c r="K872" i="1"/>
  <c r="J496" i="1"/>
  <c r="K266" i="1"/>
  <c r="I339" i="1"/>
  <c r="H134" i="1"/>
  <c r="H874" i="1"/>
  <c r="J157" i="1"/>
  <c r="L383" i="1"/>
  <c r="I754" i="1"/>
  <c r="L272" i="1"/>
  <c r="H104" i="1"/>
  <c r="L402" i="1"/>
  <c r="H19" i="1"/>
  <c r="K121" i="1"/>
  <c r="L435" i="1"/>
  <c r="K169" i="1"/>
  <c r="K24" i="1"/>
  <c r="L349" i="1"/>
  <c r="L138" i="1"/>
  <c r="K50" i="1"/>
  <c r="K349" i="1"/>
  <c r="K138" i="1"/>
  <c r="H67" i="1"/>
  <c r="K382" i="1"/>
  <c r="K150" i="1"/>
  <c r="H13" i="1"/>
  <c r="K433" i="1"/>
  <c r="L167" i="1"/>
  <c r="L581" i="1"/>
  <c r="L213" i="1"/>
  <c r="H66" i="1"/>
  <c r="L510" i="1"/>
  <c r="K191" i="1"/>
  <c r="K532" i="1"/>
  <c r="I198" i="1"/>
  <c r="L54" i="1"/>
  <c r="J446" i="1"/>
  <c r="H130" i="1"/>
  <c r="L25" i="1"/>
  <c r="L377" i="1"/>
  <c r="K31" i="1"/>
  <c r="J819" i="1"/>
  <c r="L17" i="1"/>
  <c r="L560" i="1"/>
  <c r="K64" i="1"/>
  <c r="I75" i="1"/>
  <c r="L246" i="1"/>
  <c r="H198" i="1"/>
  <c r="J628" i="1"/>
  <c r="I303" i="1"/>
  <c r="L253" i="1"/>
  <c r="K21" i="1"/>
  <c r="J387" i="1"/>
  <c r="H24" i="1"/>
  <c r="J111" i="1"/>
  <c r="I202" i="1"/>
  <c r="J683" i="1"/>
  <c r="K189" i="1"/>
  <c r="L47" i="1"/>
  <c r="H380" i="1"/>
  <c r="J804" i="1"/>
  <c r="I864" i="1"/>
  <c r="L477" i="1"/>
  <c r="K583" i="1"/>
  <c r="K546" i="1"/>
  <c r="L871" i="1"/>
  <c r="H840" i="1"/>
  <c r="J405" i="1"/>
  <c r="I553" i="1"/>
  <c r="K681" i="1"/>
  <c r="I875" i="1"/>
  <c r="H438" i="1"/>
  <c r="H846" i="1"/>
  <c r="I469" i="1"/>
  <c r="J270" i="1"/>
  <c r="J690" i="1"/>
  <c r="L385" i="1"/>
  <c r="J624" i="1"/>
  <c r="I384" i="1"/>
  <c r="L833" i="1"/>
  <c r="I507" i="1"/>
  <c r="I310" i="1"/>
  <c r="L622" i="1"/>
  <c r="H777" i="1"/>
  <c r="L673" i="1"/>
  <c r="J392" i="1"/>
  <c r="K857" i="1"/>
  <c r="J512" i="1"/>
  <c r="I299" i="1"/>
  <c r="H684" i="1"/>
  <c r="I424" i="1"/>
  <c r="K735" i="1"/>
  <c r="J468" i="1"/>
  <c r="I280" i="1"/>
  <c r="K734" i="1"/>
  <c r="H468" i="1"/>
  <c r="H280" i="1"/>
  <c r="H140" i="1"/>
  <c r="J792" i="1"/>
  <c r="L509" i="1"/>
  <c r="L315" i="1"/>
  <c r="L163" i="1"/>
  <c r="I755" i="1"/>
  <c r="L474" i="1"/>
  <c r="H291" i="1"/>
  <c r="L732" i="1"/>
  <c r="J482" i="1"/>
  <c r="I863" i="1"/>
  <c r="K465" i="1"/>
  <c r="L223" i="1"/>
  <c r="K84" i="1"/>
  <c r="K514" i="1"/>
  <c r="I642" i="1"/>
  <c r="L334" i="1"/>
  <c r="I785" i="1"/>
  <c r="K858" i="1"/>
  <c r="H473" i="1"/>
  <c r="I578" i="1"/>
  <c r="J541" i="1"/>
  <c r="K801" i="1"/>
  <c r="L832" i="1"/>
  <c r="K400" i="1"/>
  <c r="K511" i="1"/>
  <c r="H669" i="1"/>
  <c r="J867" i="1"/>
  <c r="L432" i="1"/>
  <c r="L836" i="1"/>
  <c r="J462" i="1"/>
  <c r="I251" i="1"/>
  <c r="I682" i="1"/>
  <c r="J380" i="1"/>
  <c r="J616" i="1"/>
  <c r="L378" i="1"/>
  <c r="I824" i="1"/>
  <c r="K500" i="1"/>
  <c r="H305" i="1"/>
  <c r="K615" i="1"/>
  <c r="L768" i="1"/>
  <c r="I664" i="1"/>
  <c r="J385" i="1"/>
  <c r="I820" i="1"/>
  <c r="K503" i="1"/>
  <c r="J293" i="1"/>
  <c r="I673" i="1"/>
  <c r="K417" i="1"/>
  <c r="J724" i="1"/>
  <c r="K452" i="1"/>
  <c r="K274" i="1"/>
  <c r="I724" i="1"/>
  <c r="K460" i="1"/>
  <c r="J274" i="1"/>
  <c r="L120" i="1"/>
  <c r="K780" i="1"/>
  <c r="I501" i="1"/>
  <c r="K309" i="1"/>
  <c r="H159" i="1"/>
  <c r="H744" i="1"/>
  <c r="I467" i="1"/>
  <c r="L284" i="1"/>
  <c r="L721" i="1"/>
  <c r="K474" i="1"/>
  <c r="L844" i="1"/>
  <c r="H432" i="1"/>
  <c r="I217" i="1"/>
  <c r="J79" i="1"/>
  <c r="L489" i="1"/>
  <c r="K627" i="1"/>
  <c r="J325" i="1"/>
  <c r="K157" i="1"/>
  <c r="I24" i="1"/>
  <c r="J780" i="1"/>
  <c r="I853" i="1"/>
  <c r="I789" i="1"/>
  <c r="H573" i="1"/>
  <c r="I536" i="1"/>
  <c r="J790" i="1"/>
  <c r="H818" i="1"/>
  <c r="L395" i="1"/>
  <c r="H483" i="1"/>
  <c r="L662" i="1"/>
  <c r="I860" i="1"/>
  <c r="L422" i="1"/>
  <c r="K827" i="1"/>
  <c r="I456" i="1"/>
  <c r="K241" i="1"/>
  <c r="H674" i="1"/>
  <c r="L374" i="1"/>
  <c r="H609" i="1"/>
  <c r="J373" i="1"/>
  <c r="I815" i="1"/>
  <c r="J493" i="1"/>
  <c r="J299" i="1"/>
  <c r="H607" i="1"/>
  <c r="H751" i="1"/>
  <c r="L653" i="1"/>
  <c r="H379" i="1"/>
  <c r="J796" i="1"/>
  <c r="J495" i="1"/>
  <c r="K287" i="1"/>
  <c r="J662" i="1"/>
  <c r="J404" i="1"/>
  <c r="L713" i="1"/>
  <c r="L445" i="1"/>
  <c r="J269" i="1"/>
  <c r="K713" i="1"/>
  <c r="J452" i="1"/>
  <c r="I269" i="1"/>
  <c r="H116" i="1"/>
  <c r="K767" i="1"/>
  <c r="K491" i="1"/>
  <c r="J303" i="1"/>
  <c r="I154" i="1"/>
  <c r="J733" i="1"/>
  <c r="J458" i="1"/>
  <c r="I279" i="1"/>
  <c r="K775" i="1"/>
  <c r="K836" i="1"/>
  <c r="H784" i="1"/>
  <c r="K567" i="1"/>
  <c r="H531" i="1"/>
  <c r="J784" i="1"/>
  <c r="I811" i="1"/>
  <c r="I290" i="1"/>
  <c r="L471" i="1"/>
  <c r="I650" i="1"/>
  <c r="L851" i="1"/>
  <c r="L881" i="1"/>
  <c r="I819" i="1"/>
  <c r="L449" i="1"/>
  <c r="L236" i="1"/>
  <c r="L658" i="1"/>
  <c r="J369" i="1"/>
  <c r="H601" i="1"/>
  <c r="H368" i="1"/>
  <c r="H806" i="1"/>
  <c r="I486" i="1"/>
  <c r="J870" i="1"/>
  <c r="L599" i="1"/>
  <c r="J743" i="1"/>
  <c r="H614" i="1"/>
  <c r="L359" i="1"/>
  <c r="K783" i="1"/>
  <c r="J478" i="1"/>
  <c r="H282" i="1"/>
  <c r="I653" i="1"/>
  <c r="H398" i="1"/>
  <c r="L702" i="1"/>
  <c r="L437" i="1"/>
  <c r="I264" i="1"/>
  <c r="J701" i="1"/>
  <c r="K445" i="1"/>
  <c r="J253" i="1"/>
  <c r="I111" i="1"/>
  <c r="L756" i="1"/>
  <c r="J484" i="1"/>
  <c r="K297" i="1"/>
  <c r="J149" i="1"/>
  <c r="L710" i="1"/>
  <c r="K451" i="1"/>
  <c r="L770" i="1"/>
  <c r="I826" i="1"/>
  <c r="L778" i="1"/>
  <c r="H454" i="1"/>
  <c r="K525" i="1"/>
  <c r="J778" i="1"/>
  <c r="L803" i="1"/>
  <c r="J285" i="1"/>
  <c r="J466" i="1"/>
  <c r="L643" i="1"/>
  <c r="I801" i="1"/>
  <c r="I874" i="1"/>
  <c r="L809" i="1"/>
  <c r="H443" i="1"/>
  <c r="H232" i="1"/>
  <c r="L650" i="1"/>
  <c r="I364" i="1"/>
  <c r="K571" i="1"/>
  <c r="L362" i="1"/>
  <c r="K727" i="1"/>
  <c r="L479" i="1"/>
  <c r="L860" i="1"/>
  <c r="I592" i="1"/>
  <c r="I735" i="1"/>
  <c r="L604" i="1"/>
  <c r="L353" i="1"/>
  <c r="L771" i="1"/>
  <c r="L462" i="1"/>
  <c r="J276" i="1"/>
  <c r="I643" i="1"/>
  <c r="J391" i="1"/>
  <c r="H692" i="1"/>
  <c r="K430" i="1"/>
  <c r="L258" i="1"/>
  <c r="L691" i="1"/>
  <c r="J430" i="1"/>
  <c r="I248" i="1"/>
  <c r="J106" i="1"/>
  <c r="H746" i="1"/>
  <c r="H766" i="1"/>
  <c r="H821" i="1"/>
  <c r="I763" i="1"/>
  <c r="I449" i="1"/>
  <c r="J520" i="1"/>
  <c r="L772" i="1"/>
  <c r="K721" i="1"/>
  <c r="K280" i="1"/>
  <c r="H461" i="1"/>
  <c r="K637" i="1"/>
  <c r="H726" i="1"/>
  <c r="J866" i="1"/>
  <c r="J739" i="1"/>
  <c r="H431" i="1"/>
  <c r="I227" i="1"/>
  <c r="J580" i="1"/>
  <c r="J881" i="1"/>
  <c r="J564" i="1"/>
  <c r="K357" i="1"/>
  <c r="I720" i="1"/>
  <c r="L466" i="1"/>
  <c r="L850" i="1"/>
  <c r="H585" i="1"/>
  <c r="K726" i="1"/>
  <c r="L575" i="1"/>
  <c r="H348" i="1"/>
  <c r="I760" i="1"/>
  <c r="H455" i="1"/>
  <c r="L270" i="1"/>
  <c r="L885" i="1"/>
  <c r="L815" i="1"/>
  <c r="H758" i="1"/>
  <c r="J444" i="1"/>
  <c r="H860" i="1"/>
  <c r="I767" i="1"/>
  <c r="I709" i="1"/>
  <c r="L884" i="1"/>
  <c r="K455" i="1"/>
  <c r="K631" i="1"/>
  <c r="K712" i="1"/>
  <c r="K814" i="1"/>
  <c r="H706" i="1"/>
  <c r="H425" i="1"/>
  <c r="J222" i="1"/>
  <c r="J566" i="1"/>
  <c r="I872" i="1"/>
  <c r="K556" i="1"/>
  <c r="H352" i="1"/>
  <c r="H711" i="1"/>
  <c r="I460" i="1"/>
  <c r="I841" i="1"/>
  <c r="J577" i="1"/>
  <c r="J718" i="1"/>
  <c r="H567" i="1"/>
  <c r="L341" i="1"/>
  <c r="J749" i="1"/>
  <c r="H447" i="1"/>
  <c r="J265" i="1"/>
  <c r="J622" i="1"/>
  <c r="H881" i="1"/>
  <c r="I753" i="1"/>
  <c r="L873" i="1"/>
  <c r="H430" i="1"/>
  <c r="H854" i="1"/>
  <c r="K761" i="1"/>
  <c r="J702" i="1"/>
  <c r="J877" i="1"/>
  <c r="J450" i="1"/>
  <c r="J625" i="1"/>
  <c r="I706" i="1"/>
  <c r="K807" i="1"/>
  <c r="L682" i="1"/>
  <c r="H419" i="1"/>
  <c r="K217" i="1"/>
  <c r="K559" i="1"/>
  <c r="K852" i="1"/>
  <c r="K549" i="1"/>
  <c r="L346" i="1"/>
  <c r="H704" i="1"/>
  <c r="I453" i="1"/>
  <c r="J832" i="1"/>
  <c r="I570" i="1"/>
  <c r="I884" i="1"/>
  <c r="I558" i="1"/>
  <c r="K335" i="1"/>
  <c r="L737" i="1"/>
  <c r="L439" i="1"/>
  <c r="I260" i="1"/>
  <c r="J603" i="1"/>
  <c r="J371" i="1"/>
  <c r="L651" i="1"/>
  <c r="L409" i="1"/>
  <c r="I243" i="1"/>
  <c r="H630" i="1"/>
  <c r="K396" i="1"/>
  <c r="L227" i="1"/>
  <c r="H92" i="1"/>
  <c r="J712" i="1"/>
  <c r="I452" i="1"/>
  <c r="H269" i="1"/>
  <c r="J125" i="1"/>
  <c r="I669" i="1"/>
  <c r="K421" i="1"/>
  <c r="K252" i="1"/>
  <c r="J638" i="1"/>
  <c r="I415" i="1"/>
  <c r="H705" i="1"/>
  <c r="H372" i="1"/>
  <c r="I184" i="1"/>
  <c r="J49" i="1"/>
  <c r="K334" i="1"/>
  <c r="J542" i="1"/>
  <c r="K277" i="1"/>
  <c r="H809" i="1"/>
  <c r="I733" i="1"/>
  <c r="H850" i="1"/>
  <c r="L808" i="1"/>
  <c r="K824" i="1"/>
  <c r="L633" i="1"/>
  <c r="L683" i="1"/>
  <c r="L767" i="1"/>
  <c r="L342" i="1"/>
  <c r="I606" i="1"/>
  <c r="K643" i="1"/>
  <c r="J758" i="1"/>
  <c r="H659" i="1"/>
  <c r="K402" i="1"/>
  <c r="L845" i="1"/>
  <c r="K537" i="1"/>
  <c r="L824" i="1"/>
  <c r="J528" i="1"/>
  <c r="H284" i="1"/>
  <c r="K679" i="1"/>
  <c r="I435" i="1"/>
  <c r="H805" i="1"/>
  <c r="H527" i="1"/>
  <c r="K845" i="1"/>
  <c r="J531" i="1"/>
  <c r="L311" i="1"/>
  <c r="K673" i="1"/>
  <c r="H418" i="1"/>
  <c r="J244" i="1"/>
  <c r="L574" i="1"/>
  <c r="H347" i="1"/>
  <c r="J621" i="1"/>
  <c r="I390" i="1"/>
  <c r="H213" i="1"/>
  <c r="I601" i="1"/>
  <c r="J370" i="1"/>
  <c r="K212" i="1"/>
  <c r="K77" i="1"/>
  <c r="K680" i="1"/>
  <c r="I422" i="1"/>
  <c r="I253" i="1"/>
  <c r="H111" i="1"/>
  <c r="K638" i="1"/>
  <c r="H402" i="1"/>
  <c r="L221" i="1"/>
  <c r="I609" i="1"/>
  <c r="L394" i="1"/>
  <c r="K657" i="1"/>
  <c r="H344" i="1"/>
  <c r="I168" i="1"/>
  <c r="I34" i="1"/>
  <c r="H270" i="1"/>
  <c r="H503" i="1"/>
  <c r="J256" i="1"/>
  <c r="J110" i="1"/>
  <c r="J597" i="1"/>
  <c r="J787" i="1"/>
  <c r="I420" i="1"/>
  <c r="K210" i="1"/>
  <c r="H554" i="1"/>
  <c r="K283" i="1"/>
  <c r="H568" i="1"/>
  <c r="J291" i="1"/>
  <c r="L731" i="1"/>
  <c r="H388" i="1"/>
  <c r="I783" i="1"/>
  <c r="I398" i="1"/>
  <c r="K536" i="1"/>
  <c r="L273" i="1"/>
  <c r="H129" i="1"/>
  <c r="J678" i="1"/>
  <c r="J375" i="1"/>
  <c r="J592" i="1"/>
  <c r="I218" i="1"/>
  <c r="L68" i="1"/>
  <c r="J367" i="1"/>
  <c r="H14" i="1"/>
  <c r="H157" i="1"/>
  <c r="K479" i="1"/>
  <c r="L181" i="1"/>
  <c r="I41" i="1"/>
  <c r="L145" i="1"/>
  <c r="I337" i="1"/>
  <c r="L748" i="1"/>
  <c r="J272" i="1"/>
  <c r="J703" i="1"/>
  <c r="I728" i="1"/>
  <c r="H844" i="1"/>
  <c r="I803" i="1"/>
  <c r="H756" i="1"/>
  <c r="K628" i="1"/>
  <c r="K677" i="1"/>
  <c r="K760" i="1"/>
  <c r="H338" i="1"/>
  <c r="J563" i="1"/>
  <c r="J637" i="1"/>
  <c r="I751" i="1"/>
  <c r="K642" i="1"/>
  <c r="I397" i="1"/>
  <c r="H836" i="1"/>
  <c r="J530" i="1"/>
  <c r="J815" i="1"/>
  <c r="I521" i="1"/>
  <c r="L278" i="1"/>
  <c r="L671" i="1"/>
  <c r="K428" i="1"/>
  <c r="L795" i="1"/>
  <c r="L519" i="1"/>
  <c r="K833" i="1"/>
  <c r="H522" i="1"/>
  <c r="H306" i="1"/>
  <c r="K663" i="1"/>
  <c r="J411" i="1"/>
  <c r="I239" i="1"/>
  <c r="H566" i="1"/>
  <c r="L340" i="1"/>
  <c r="I611" i="1"/>
  <c r="K370" i="1"/>
  <c r="L207" i="1"/>
  <c r="I591" i="1"/>
  <c r="L363" i="1"/>
  <c r="K207" i="1"/>
  <c r="L72" i="1"/>
  <c r="H670" i="1"/>
  <c r="H416" i="1"/>
  <c r="L242" i="1"/>
  <c r="I106" i="1"/>
  <c r="I629" i="1"/>
  <c r="J382" i="1"/>
  <c r="L216" i="1"/>
  <c r="L598" i="1"/>
  <c r="J388" i="1"/>
  <c r="J643" i="1"/>
  <c r="I335" i="1"/>
  <c r="H163" i="1"/>
  <c r="I29" i="1"/>
  <c r="I256" i="1"/>
  <c r="H490" i="1"/>
  <c r="I249" i="1"/>
  <c r="L94" i="1"/>
  <c r="L568" i="1"/>
  <c r="L769" i="1"/>
  <c r="J410" i="1"/>
  <c r="H205" i="1"/>
  <c r="K540" i="1"/>
  <c r="L276" i="1"/>
  <c r="H553" i="1"/>
  <c r="J283" i="1"/>
  <c r="K716" i="1"/>
  <c r="I379" i="1"/>
  <c r="J731" i="1"/>
  <c r="L387" i="1"/>
  <c r="H523" i="1"/>
  <c r="H267" i="1"/>
  <c r="K650" i="1"/>
  <c r="L512" i="1"/>
  <c r="J677" i="1"/>
  <c r="I651" i="1"/>
  <c r="I712" i="1"/>
  <c r="H524" i="1"/>
  <c r="J500" i="1"/>
  <c r="K595" i="1"/>
  <c r="K882" i="1"/>
  <c r="J389" i="1"/>
  <c r="I569" i="1"/>
  <c r="J611" i="1"/>
  <c r="K580" i="1"/>
  <c r="K301" i="1"/>
  <c r="L738" i="1"/>
  <c r="I876" i="1"/>
  <c r="I838" i="1"/>
  <c r="J734" i="1"/>
  <c r="L511" i="1"/>
  <c r="I845" i="1"/>
  <c r="J459" i="1"/>
  <c r="H408" i="1"/>
  <c r="J516" i="1"/>
  <c r="J507" i="1"/>
  <c r="L655" i="1"/>
  <c r="J735" i="1"/>
  <c r="K808" i="1"/>
  <c r="K293" i="1"/>
  <c r="J398" i="1"/>
  <c r="I556" i="1"/>
  <c r="J671" i="1"/>
  <c r="H322" i="1"/>
  <c r="L554" i="1"/>
  <c r="L222" i="1"/>
  <c r="L878" i="1"/>
  <c r="H383" i="1"/>
  <c r="H135" i="1"/>
  <c r="L534" i="1"/>
  <c r="L226" i="1"/>
  <c r="K534" i="1"/>
  <c r="K737" i="1"/>
  <c r="J301" i="1"/>
  <c r="J74" i="1"/>
  <c r="I882" i="1"/>
  <c r="H381" i="1"/>
  <c r="L136" i="1"/>
  <c r="K555" i="1"/>
  <c r="K686" i="1"/>
  <c r="H325" i="1"/>
  <c r="J669" i="1"/>
  <c r="I315" i="1"/>
  <c r="J540" i="1"/>
  <c r="K247" i="1"/>
  <c r="K552" i="1"/>
  <c r="K240" i="1"/>
  <c r="K462" i="1"/>
  <c r="L508" i="1"/>
  <c r="J232" i="1"/>
  <c r="L81" i="1"/>
  <c r="I482" i="1"/>
  <c r="K782" i="1"/>
  <c r="H252" i="1"/>
  <c r="L74" i="1"/>
  <c r="J261" i="1"/>
  <c r="J692" i="1"/>
  <c r="K875" i="1"/>
  <c r="I262" i="1"/>
  <c r="I80" i="1"/>
  <c r="K231" i="1"/>
  <c r="J366" i="1"/>
  <c r="I666" i="1"/>
  <c r="H216" i="1"/>
  <c r="H57" i="1"/>
  <c r="J401" i="1"/>
  <c r="H133" i="1"/>
  <c r="J835" i="1"/>
  <c r="L282" i="1"/>
  <c r="H97" i="1"/>
  <c r="K715" i="1"/>
  <c r="L238" i="1"/>
  <c r="H73" i="1"/>
  <c r="L635" i="1"/>
  <c r="L214" i="1"/>
  <c r="K709" i="1"/>
  <c r="I237" i="1"/>
  <c r="K60" i="1"/>
  <c r="L447" i="1"/>
  <c r="H161" i="1"/>
  <c r="K393" i="1"/>
  <c r="L142" i="1"/>
  <c r="H763" i="1"/>
  <c r="K302" i="1"/>
  <c r="K392" i="1"/>
  <c r="J94" i="1"/>
  <c r="L185" i="1"/>
  <c r="L146" i="1"/>
  <c r="L677" i="1"/>
  <c r="J425" i="1"/>
  <c r="J16" i="1"/>
  <c r="K461" i="1"/>
  <c r="L266" i="1"/>
  <c r="I196" i="1"/>
  <c r="K206" i="1"/>
  <c r="I560" i="1"/>
  <c r="I729" i="1"/>
  <c r="L605" i="1"/>
  <c r="L52" i="1"/>
  <c r="J363" i="1"/>
  <c r="L164" i="1"/>
  <c r="H330" i="1"/>
  <c r="H105" i="1"/>
  <c r="H132" i="1"/>
  <c r="L161" i="1"/>
  <c r="K55" i="1"/>
  <c r="I160" i="1"/>
  <c r="I344" i="1"/>
  <c r="H193" i="1"/>
  <c r="L646" i="1"/>
  <c r="L69" i="1"/>
  <c r="J171" i="1"/>
  <c r="K340" i="1"/>
  <c r="K372" i="1"/>
  <c r="K119" i="1"/>
  <c r="K818" i="1"/>
  <c r="I832" i="1"/>
  <c r="H729" i="1"/>
  <c r="H506" i="1"/>
  <c r="J830" i="1"/>
  <c r="I778" i="1"/>
  <c r="I375" i="1"/>
  <c r="H509" i="1"/>
  <c r="J460" i="1"/>
  <c r="I640" i="1"/>
  <c r="L726" i="1"/>
  <c r="H797" i="1"/>
  <c r="L287" i="1"/>
  <c r="I392" i="1"/>
  <c r="H548" i="1"/>
  <c r="H661" i="1"/>
  <c r="I316" i="1"/>
  <c r="H546" i="1"/>
  <c r="L217" i="1"/>
  <c r="I866" i="1"/>
  <c r="L376" i="1"/>
  <c r="K120" i="1"/>
  <c r="I526" i="1"/>
  <c r="L211" i="1"/>
  <c r="J525" i="1"/>
  <c r="L720" i="1"/>
  <c r="I293" i="1"/>
  <c r="J69" i="1"/>
  <c r="H863" i="1"/>
  <c r="I371" i="1"/>
  <c r="K131" i="1"/>
  <c r="L528" i="1"/>
  <c r="K671" i="1"/>
  <c r="K316" i="1"/>
  <c r="H655" i="1"/>
  <c r="K307" i="1"/>
  <c r="I525" i="1"/>
  <c r="J228" i="1"/>
  <c r="H540" i="1"/>
  <c r="H234" i="1"/>
  <c r="L450" i="1"/>
  <c r="L496" i="1"/>
  <c r="I226" i="1"/>
  <c r="L76" i="1"/>
  <c r="J471" i="1"/>
  <c r="L754" i="1"/>
  <c r="K242" i="1"/>
  <c r="H63" i="1"/>
  <c r="I241" i="1"/>
  <c r="H640" i="1"/>
  <c r="J848" i="1"/>
  <c r="L251" i="1"/>
  <c r="K74" i="1"/>
  <c r="J188" i="1"/>
  <c r="L310" i="1"/>
  <c r="L644" i="1"/>
  <c r="H209" i="1"/>
  <c r="K51" i="1"/>
  <c r="K383" i="1"/>
  <c r="I127" i="1"/>
  <c r="I810" i="1"/>
  <c r="L271" i="1"/>
  <c r="L90" i="1"/>
  <c r="L690" i="1"/>
  <c r="K230" i="1"/>
  <c r="I67" i="1"/>
  <c r="I610" i="1"/>
  <c r="H207" i="1"/>
  <c r="I683" i="1"/>
  <c r="I229" i="1"/>
  <c r="I55" i="1"/>
  <c r="I427" i="1"/>
  <c r="H155" i="1"/>
  <c r="H376" i="1"/>
  <c r="K136" i="1"/>
  <c r="H740" i="1"/>
  <c r="I278" i="1"/>
  <c r="L328" i="1"/>
  <c r="J72" i="1"/>
  <c r="J161" i="1"/>
  <c r="L111" i="1"/>
  <c r="I363" i="1"/>
  <c r="L392" i="1"/>
  <c r="I793" i="1"/>
  <c r="K387" i="1"/>
  <c r="J227" i="1"/>
  <c r="L158" i="1"/>
  <c r="H156" i="1"/>
  <c r="L506" i="1"/>
  <c r="I129" i="1"/>
  <c r="J551" i="1"/>
  <c r="K42" i="1"/>
  <c r="I471" i="1"/>
  <c r="L152" i="1"/>
  <c r="K849" i="1"/>
  <c r="L93" i="1"/>
  <c r="H46" i="1"/>
  <c r="H150" i="1"/>
  <c r="K812" i="1"/>
  <c r="I148" i="1"/>
  <c r="L313" i="1"/>
  <c r="I99" i="1"/>
  <c r="I586" i="1"/>
  <c r="L58" i="1"/>
  <c r="K159" i="1"/>
  <c r="H313" i="1"/>
  <c r="J264" i="1"/>
  <c r="L87" i="1"/>
  <c r="L693" i="1"/>
  <c r="K826" i="1"/>
  <c r="K723" i="1"/>
  <c r="H435" i="1"/>
  <c r="L822" i="1"/>
  <c r="L764" i="1"/>
  <c r="J364" i="1"/>
  <c r="J502" i="1"/>
  <c r="J453" i="1"/>
  <c r="I632" i="1"/>
  <c r="K718" i="1"/>
  <c r="L783" i="1"/>
  <c r="L265" i="1"/>
  <c r="I385" i="1"/>
  <c r="L529" i="1"/>
  <c r="K641" i="1"/>
  <c r="H310" i="1"/>
  <c r="H537" i="1"/>
  <c r="K202" i="1"/>
  <c r="H734" i="1"/>
  <c r="H370" i="1"/>
  <c r="L115" i="1"/>
  <c r="K517" i="1"/>
  <c r="L876" i="1"/>
  <c r="H517" i="1"/>
  <c r="L688" i="1"/>
  <c r="H285" i="1"/>
  <c r="J64" i="1"/>
  <c r="K843" i="1"/>
  <c r="I361" i="1"/>
  <c r="J126" i="1"/>
  <c r="I502" i="1"/>
  <c r="H657" i="1"/>
  <c r="K292" i="1"/>
  <c r="J639" i="1"/>
  <c r="J300" i="1"/>
  <c r="J513" i="1"/>
  <c r="K221" i="1"/>
  <c r="K498" i="1"/>
  <c r="I228" i="1"/>
  <c r="I439" i="1"/>
  <c r="L483" i="1"/>
  <c r="J220" i="1"/>
  <c r="L71" i="1"/>
  <c r="H458" i="1"/>
  <c r="L724" i="1"/>
  <c r="I233" i="1"/>
  <c r="K57" i="1"/>
  <c r="K224" i="1"/>
  <c r="I589" i="1"/>
  <c r="H812" i="1"/>
  <c r="L241" i="1"/>
  <c r="K68" i="1"/>
  <c r="K163" i="1"/>
  <c r="L283" i="1"/>
  <c r="H616" i="1"/>
  <c r="J201" i="1"/>
  <c r="H689" i="1"/>
  <c r="L703" i="1"/>
  <c r="K717" i="1"/>
  <c r="K424" i="1"/>
  <c r="H619" i="1"/>
  <c r="K744" i="1"/>
  <c r="I359" i="1"/>
  <c r="L495" i="1"/>
  <c r="J447" i="1"/>
  <c r="H624" i="1"/>
  <c r="J710" i="1"/>
  <c r="H772" i="1"/>
  <c r="J260" i="1"/>
  <c r="J378" i="1"/>
  <c r="H512" i="1"/>
  <c r="L630" i="1"/>
  <c r="H298" i="1"/>
  <c r="K527" i="1"/>
  <c r="K197" i="1"/>
  <c r="H724" i="1"/>
  <c r="K363" i="1"/>
  <c r="J101" i="1"/>
  <c r="J508" i="1"/>
  <c r="J864" i="1"/>
  <c r="I508" i="1"/>
  <c r="J673" i="1"/>
  <c r="L277" i="1"/>
  <c r="J59" i="1"/>
  <c r="H825" i="1"/>
  <c r="H317" i="1"/>
  <c r="I121" i="1"/>
  <c r="H477" i="1"/>
  <c r="L641" i="1"/>
  <c r="I284" i="1"/>
  <c r="L625" i="1"/>
  <c r="K291" i="1"/>
  <c r="L498" i="1"/>
  <c r="L215" i="1"/>
  <c r="I487" i="1"/>
  <c r="L875" i="1"/>
  <c r="J407" i="1"/>
  <c r="I472" i="1"/>
  <c r="K214" i="1"/>
  <c r="J850" i="1"/>
  <c r="H448" i="1"/>
  <c r="H697" i="1"/>
  <c r="H225" i="1"/>
  <c r="I52" i="1"/>
  <c r="I216" i="1"/>
  <c r="K543" i="1"/>
  <c r="K724" i="1"/>
  <c r="I232" i="1"/>
  <c r="L62" i="1"/>
  <c r="K151" i="1"/>
  <c r="H261" i="1"/>
  <c r="J589" i="1"/>
  <c r="H195" i="1"/>
  <c r="K674" i="1"/>
  <c r="J698" i="1"/>
  <c r="I597" i="1"/>
  <c r="L419" i="1"/>
  <c r="J612" i="1"/>
  <c r="K699" i="1"/>
  <c r="H354" i="1"/>
  <c r="L481" i="1"/>
  <c r="J441" i="1"/>
  <c r="I616" i="1"/>
  <c r="K702" i="1"/>
  <c r="J760" i="1"/>
  <c r="I255" i="1"/>
  <c r="K365" i="1"/>
  <c r="I503" i="1"/>
  <c r="J601" i="1"/>
  <c r="K253" i="1"/>
  <c r="K518" i="1"/>
  <c r="L192" i="1"/>
  <c r="I701" i="1"/>
  <c r="J345" i="1"/>
  <c r="K96" i="1"/>
  <c r="H444" i="1"/>
  <c r="H839" i="1"/>
  <c r="I466" i="1"/>
  <c r="L627" i="1"/>
  <c r="K270" i="1"/>
  <c r="J54" i="1"/>
  <c r="L806" i="1"/>
  <c r="J308" i="1"/>
  <c r="K115" i="1"/>
  <c r="H453" i="1"/>
  <c r="I626" i="1"/>
  <c r="I277" i="1"/>
  <c r="H610" i="1"/>
  <c r="K268" i="1"/>
  <c r="K487" i="1"/>
  <c r="H210" i="1"/>
  <c r="I474" i="1"/>
  <c r="J857" i="1"/>
  <c r="I378" i="1"/>
  <c r="L669" i="1"/>
  <c r="I693" i="1"/>
  <c r="H592" i="1"/>
  <c r="H870" i="1"/>
  <c r="J533" i="1"/>
  <c r="J680" i="1"/>
  <c r="J322" i="1"/>
  <c r="I475" i="1"/>
  <c r="J435" i="1"/>
  <c r="L608" i="1"/>
  <c r="L694" i="1"/>
  <c r="K749" i="1"/>
  <c r="H250" i="1"/>
  <c r="K359" i="1"/>
  <c r="H478" i="1"/>
  <c r="J573" i="1"/>
  <c r="J248" i="1"/>
  <c r="J510" i="1"/>
  <c r="H188" i="1"/>
  <c r="K691" i="1"/>
  <c r="K339" i="1"/>
  <c r="L91" i="1"/>
  <c r="J436" i="1"/>
  <c r="H827" i="1"/>
  <c r="I458" i="1"/>
  <c r="K613" i="1"/>
  <c r="I263" i="1"/>
  <c r="J44" i="1"/>
  <c r="L753" i="1"/>
  <c r="I301" i="1"/>
  <c r="K89" i="1"/>
  <c r="J431" i="1"/>
  <c r="K611" i="1"/>
  <c r="L255" i="1"/>
  <c r="J596" i="1"/>
  <c r="H262" i="1"/>
  <c r="J474" i="1"/>
  <c r="J204" i="1"/>
  <c r="I463" i="1"/>
  <c r="J838" i="1"/>
  <c r="I368" i="1"/>
  <c r="L448" i="1"/>
  <c r="H203" i="1"/>
  <c r="I813" i="1"/>
  <c r="I426" i="1"/>
  <c r="J645" i="1"/>
  <c r="H202" i="1"/>
  <c r="J41" i="1"/>
  <c r="K201" i="1"/>
  <c r="L456" i="1"/>
  <c r="J667" i="1"/>
  <c r="H665" i="1"/>
  <c r="I672" i="1"/>
  <c r="L586" i="1"/>
  <c r="H782" i="1"/>
  <c r="K521" i="1"/>
  <c r="I674" i="1"/>
  <c r="I317" i="1"/>
  <c r="K468" i="1"/>
  <c r="L411" i="1"/>
  <c r="L600" i="1"/>
  <c r="I663" i="1"/>
  <c r="K738" i="1"/>
  <c r="K244" i="1"/>
  <c r="K353" i="1"/>
  <c r="H470" i="1"/>
  <c r="K564" i="1"/>
  <c r="H238" i="1"/>
  <c r="J501" i="1"/>
  <c r="I183" i="1"/>
  <c r="J650" i="1"/>
  <c r="L333" i="1"/>
  <c r="I877" i="1"/>
  <c r="H429" i="1"/>
  <c r="I814" i="1"/>
  <c r="J451" i="1"/>
  <c r="I598" i="1"/>
  <c r="K256" i="1"/>
  <c r="J39" i="1"/>
  <c r="I737" i="1"/>
  <c r="H293" i="1"/>
  <c r="J84" i="1"/>
  <c r="K410" i="1"/>
  <c r="K568" i="1"/>
  <c r="L248" i="1"/>
  <c r="I581" i="1"/>
  <c r="J255" i="1"/>
  <c r="K463" i="1"/>
  <c r="I188" i="1"/>
  <c r="H451" i="1"/>
  <c r="H820" i="1"/>
  <c r="J655" i="1"/>
  <c r="K609" i="1"/>
  <c r="L755" i="1"/>
  <c r="J754" i="1"/>
  <c r="J470" i="1"/>
  <c r="K655" i="1"/>
  <c r="J296" i="1"/>
  <c r="I462" i="1"/>
  <c r="J406" i="1"/>
  <c r="I593" i="1"/>
  <c r="J654" i="1"/>
  <c r="J716" i="1"/>
  <c r="J239" i="1"/>
  <c r="J347" i="1"/>
  <c r="H462" i="1"/>
  <c r="H555" i="1"/>
  <c r="H223" i="1"/>
  <c r="L491" i="1"/>
  <c r="J178" i="1"/>
  <c r="I641" i="1"/>
  <c r="L285" i="1"/>
  <c r="K864" i="1"/>
  <c r="J415" i="1"/>
  <c r="J802" i="1"/>
  <c r="J428" i="1"/>
  <c r="K584" i="1"/>
  <c r="I211" i="1"/>
  <c r="J24" i="1"/>
  <c r="K720" i="1"/>
  <c r="K284" i="1"/>
  <c r="I79" i="1"/>
  <c r="K390" i="1"/>
  <c r="L645" i="1"/>
  <c r="I599" i="1"/>
  <c r="H639" i="1"/>
  <c r="L747" i="1"/>
  <c r="H465" i="1"/>
  <c r="H649" i="1"/>
  <c r="I291" i="1"/>
  <c r="H456" i="1"/>
  <c r="H401" i="1"/>
  <c r="H564" i="1"/>
  <c r="I647" i="1"/>
  <c r="J705" i="1"/>
  <c r="J234" i="1"/>
  <c r="K329" i="1"/>
  <c r="K454" i="1"/>
  <c r="I546" i="1"/>
  <c r="L202" i="1"/>
  <c r="K409" i="1"/>
  <c r="K173" i="1"/>
  <c r="L629" i="1"/>
  <c r="L279" i="1"/>
  <c r="J851" i="1"/>
  <c r="L408" i="1"/>
  <c r="L790" i="1"/>
  <c r="J421" i="1"/>
  <c r="L569" i="1"/>
  <c r="K205" i="1"/>
  <c r="K19" i="1"/>
  <c r="K704" i="1"/>
  <c r="I588" i="1"/>
  <c r="I425" i="1"/>
  <c r="I618" i="1"/>
  <c r="H741" i="1"/>
  <c r="H428" i="1"/>
  <c r="K881" i="1"/>
  <c r="H286" i="1"/>
  <c r="I843" i="1"/>
  <c r="J336" i="1"/>
  <c r="I447" i="1"/>
  <c r="L555" i="1"/>
  <c r="K548" i="1"/>
  <c r="H727" i="1"/>
  <c r="H255" i="1"/>
  <c r="K446" i="1"/>
  <c r="I537" i="1"/>
  <c r="H879" i="1"/>
  <c r="I403" i="1"/>
  <c r="L168" i="1"/>
  <c r="K620" i="1"/>
  <c r="I274" i="1"/>
  <c r="I839" i="1"/>
  <c r="H369" i="1"/>
  <c r="J777" i="1"/>
  <c r="J408" i="1"/>
  <c r="K557" i="1"/>
  <c r="H200" i="1"/>
  <c r="L14" i="1"/>
  <c r="K688" i="1"/>
  <c r="L262" i="1"/>
  <c r="I69" i="1"/>
  <c r="H371" i="1"/>
  <c r="K528" i="1"/>
  <c r="H229" i="1"/>
  <c r="K513" i="1"/>
  <c r="K876" i="1"/>
  <c r="I408" i="1"/>
  <c r="H858" i="1"/>
  <c r="K418" i="1"/>
  <c r="I699" i="1"/>
  <c r="L834" i="1"/>
  <c r="K406" i="1"/>
  <c r="L165" i="1"/>
  <c r="L742" i="1"/>
  <c r="K386" i="1"/>
  <c r="K522" i="1"/>
  <c r="H176" i="1"/>
  <c r="H20" i="1"/>
  <c r="K139" i="1"/>
  <c r="I272" i="1"/>
  <c r="H570" i="1"/>
  <c r="K188" i="1"/>
  <c r="L19" i="1"/>
  <c r="J68" i="1"/>
  <c r="I163" i="1"/>
  <c r="J417" i="1"/>
  <c r="K145" i="1"/>
  <c r="I747" i="1"/>
  <c r="L250" i="1"/>
  <c r="H79" i="1"/>
  <c r="K587" i="1"/>
  <c r="L200" i="1"/>
  <c r="K45" i="1"/>
  <c r="H494" i="1"/>
  <c r="K174" i="1"/>
  <c r="J23" i="1"/>
  <c r="K397" i="1"/>
  <c r="H144" i="1"/>
  <c r="I448" i="1"/>
  <c r="I161" i="1"/>
  <c r="I738" i="1"/>
  <c r="H792" i="1"/>
  <c r="L544" i="1"/>
  <c r="K601" i="1"/>
  <c r="L379" i="1"/>
  <c r="J674" i="1"/>
  <c r="J827" i="1"/>
  <c r="J797" i="1"/>
  <c r="L268" i="1"/>
  <c r="L400" i="1"/>
  <c r="I879" i="1"/>
  <c r="I504" i="1"/>
  <c r="H644" i="1"/>
  <c r="L856" i="1"/>
  <c r="I365" i="1"/>
  <c r="K501" i="1"/>
  <c r="K840" i="1"/>
  <c r="H358" i="1"/>
  <c r="K101" i="1"/>
  <c r="H591" i="1"/>
  <c r="K237" i="1"/>
  <c r="H791" i="1"/>
  <c r="K350" i="1"/>
  <c r="H700" i="1"/>
  <c r="K375" i="1"/>
  <c r="L515" i="1"/>
  <c r="H179" i="1"/>
  <c r="J843" i="1"/>
  <c r="I584" i="1"/>
  <c r="H217" i="1"/>
  <c r="I54" i="1"/>
  <c r="I308" i="1"/>
  <c r="K464" i="1"/>
  <c r="J199" i="1"/>
  <c r="H475" i="1"/>
  <c r="K821" i="1"/>
  <c r="I360" i="1"/>
  <c r="H802" i="1"/>
  <c r="J368" i="1"/>
  <c r="J653" i="1"/>
  <c r="H780" i="1"/>
  <c r="L356" i="1"/>
  <c r="I150" i="1"/>
  <c r="L696" i="1"/>
  <c r="J348" i="1"/>
  <c r="K457" i="1"/>
  <c r="I158" i="1"/>
  <c r="L811" i="1"/>
  <c r="K109" i="1"/>
  <c r="K215" i="1"/>
  <c r="K497" i="1"/>
  <c r="I164" i="1"/>
  <c r="L750" i="1"/>
  <c r="J46" i="1"/>
  <c r="H115" i="1"/>
  <c r="I367" i="1"/>
  <c r="K127" i="1"/>
  <c r="L664" i="1"/>
  <c r="H224" i="1"/>
  <c r="H62" i="1"/>
  <c r="I518" i="1"/>
  <c r="K180" i="1"/>
  <c r="L28" i="1"/>
  <c r="L433" i="1"/>
  <c r="I144" i="1"/>
  <c r="J61" i="1"/>
  <c r="I349" i="1"/>
  <c r="I126" i="1"/>
  <c r="H394" i="1"/>
  <c r="I143" i="1"/>
  <c r="H798" i="1"/>
  <c r="J267" i="1"/>
  <c r="J708" i="1"/>
  <c r="J236" i="1"/>
  <c r="I71" i="1"/>
  <c r="I868" i="1"/>
  <c r="H96" i="1"/>
  <c r="L674" i="1"/>
  <c r="J93" i="1"/>
  <c r="J136" i="1"/>
  <c r="K281" i="1"/>
  <c r="K676" i="1"/>
  <c r="H166" i="1"/>
  <c r="J177" i="1"/>
  <c r="L15" i="1"/>
  <c r="I446" i="1"/>
  <c r="J397" i="1"/>
  <c r="H76" i="1"/>
  <c r="I177" i="1"/>
  <c r="I238" i="1"/>
  <c r="H190" i="1"/>
  <c r="H32" i="1"/>
  <c r="J505" i="1"/>
  <c r="J449" i="1"/>
  <c r="K319" i="1"/>
  <c r="L125" i="1"/>
  <c r="K504" i="1"/>
  <c r="L21" i="1"/>
  <c r="I407" i="1"/>
  <c r="J21" i="1"/>
  <c r="H124" i="1"/>
  <c r="I236" i="1"/>
  <c r="J211" i="1"/>
  <c r="K443" i="1"/>
  <c r="L29" i="1"/>
  <c r="J100" i="1"/>
  <c r="I742" i="1"/>
  <c r="J166" i="1"/>
  <c r="I723" i="1"/>
  <c r="J786" i="1"/>
  <c r="J534" i="1"/>
  <c r="K589" i="1"/>
  <c r="H375" i="1"/>
  <c r="K666" i="1"/>
  <c r="I818" i="1"/>
  <c r="H762" i="1"/>
  <c r="H264" i="1"/>
  <c r="H395" i="1"/>
  <c r="L869" i="1"/>
  <c r="H487" i="1"/>
  <c r="I634" i="1"/>
  <c r="J844" i="1"/>
  <c r="I353" i="1"/>
  <c r="H493" i="1"/>
  <c r="H817" i="1"/>
  <c r="J351" i="1"/>
  <c r="L96" i="1"/>
  <c r="J572" i="1"/>
  <c r="K232" i="1"/>
  <c r="K700" i="1"/>
  <c r="L344" i="1"/>
  <c r="K689" i="1"/>
  <c r="L368" i="1"/>
  <c r="J503" i="1"/>
  <c r="L173" i="1"/>
  <c r="H824" i="1"/>
  <c r="K569" i="1"/>
  <c r="H211" i="1"/>
  <c r="I49" i="1"/>
  <c r="L292" i="1"/>
  <c r="L452" i="1"/>
  <c r="H194" i="1"/>
  <c r="I464" i="1"/>
  <c r="I766" i="1"/>
  <c r="I350" i="1"/>
  <c r="L784" i="1"/>
  <c r="H342" i="1"/>
  <c r="I637" i="1"/>
  <c r="L762" i="1"/>
  <c r="H349" i="1"/>
  <c r="H145" i="1"/>
  <c r="K665" i="1"/>
  <c r="K338" i="1"/>
  <c r="K438" i="1"/>
  <c r="H152" i="1"/>
  <c r="L723" i="1"/>
  <c r="H98" i="1"/>
  <c r="L194" i="1"/>
  <c r="J457" i="1"/>
  <c r="H158" i="1"/>
  <c r="H694" i="1"/>
  <c r="H41" i="1"/>
  <c r="I109" i="1"/>
  <c r="I354" i="1"/>
  <c r="L121" i="1"/>
  <c r="H637" i="1"/>
  <c r="J215" i="1"/>
  <c r="K56" i="1"/>
  <c r="I495" i="1"/>
  <c r="L174" i="1"/>
  <c r="K23" i="1"/>
  <c r="J414" i="1"/>
  <c r="J138" i="1"/>
  <c r="I45" i="1"/>
  <c r="H336" i="1"/>
  <c r="H120" i="1"/>
  <c r="K377" i="1"/>
  <c r="J137" i="1"/>
  <c r="K764" i="1"/>
  <c r="J257" i="1"/>
  <c r="H680" i="1"/>
  <c r="K228" i="1"/>
  <c r="K65" i="1"/>
  <c r="L798" i="1"/>
  <c r="K86" i="1"/>
  <c r="I554" i="1"/>
  <c r="J60" i="1"/>
  <c r="K113" i="1"/>
  <c r="J221" i="1"/>
  <c r="J426" i="1"/>
  <c r="L153" i="1"/>
  <c r="K165" i="1"/>
  <c r="I774" i="1"/>
  <c r="L497" i="1"/>
  <c r="I848" i="1"/>
  <c r="I671" i="1"/>
  <c r="L318" i="1"/>
  <c r="L580" i="1"/>
  <c r="H574" i="1"/>
  <c r="K714" i="1"/>
  <c r="I648" i="1"/>
  <c r="I871" i="1"/>
  <c r="L325" i="1"/>
  <c r="L804" i="1"/>
  <c r="H412" i="1"/>
  <c r="L566" i="1"/>
  <c r="L715" i="1"/>
  <c r="I817" i="1"/>
  <c r="L345" i="1"/>
  <c r="I621" i="1"/>
  <c r="L309" i="1"/>
  <c r="H44" i="1"/>
  <c r="I743" i="1"/>
  <c r="L518" i="1"/>
  <c r="H600" i="1"/>
  <c r="I722" i="1"/>
  <c r="I687" i="1"/>
  <c r="L539" i="1"/>
  <c r="H831" i="1"/>
  <c r="J403" i="1"/>
  <c r="L321" i="1"/>
  <c r="I430" i="1"/>
  <c r="I580" i="1"/>
  <c r="K570" i="1"/>
  <c r="J353" i="1"/>
  <c r="H400" i="1"/>
  <c r="L178" i="1"/>
  <c r="J842" i="1"/>
  <c r="J216" i="1"/>
  <c r="K324" i="1"/>
  <c r="H299" i="1"/>
  <c r="I324" i="1"/>
  <c r="H873" i="1"/>
  <c r="J289" i="1"/>
  <c r="L776" i="1"/>
  <c r="K296" i="1"/>
  <c r="H189" i="1"/>
  <c r="J497" i="1"/>
  <c r="K322" i="1"/>
  <c r="K367" i="1"/>
  <c r="H52" i="1"/>
  <c r="I840" i="1"/>
  <c r="L722" i="1"/>
  <c r="I139" i="1"/>
  <c r="J543" i="1"/>
  <c r="L156" i="1"/>
  <c r="H691" i="1"/>
  <c r="H187" i="1"/>
  <c r="H18" i="1"/>
  <c r="J250" i="1"/>
  <c r="H40" i="1"/>
  <c r="L319" i="1"/>
  <c r="K863" i="1"/>
  <c r="I206" i="1"/>
  <c r="J22" i="1"/>
  <c r="J279" i="1"/>
  <c r="J578" i="1"/>
  <c r="L160" i="1"/>
  <c r="I678" i="1"/>
  <c r="L177" i="1"/>
  <c r="K791" i="1"/>
  <c r="H774" i="1"/>
  <c r="J287" i="1"/>
  <c r="K143" i="1"/>
  <c r="I235" i="1"/>
  <c r="K190" i="1"/>
  <c r="H186" i="1"/>
  <c r="H608" i="1"/>
  <c r="L882" i="1"/>
  <c r="K593" i="1"/>
  <c r="I552" i="1"/>
  <c r="L663" i="1"/>
  <c r="K512" i="1"/>
  <c r="L819" i="1"/>
  <c r="L396" i="1"/>
  <c r="H316" i="1"/>
  <c r="J409" i="1"/>
  <c r="L571" i="1"/>
  <c r="K561" i="1"/>
  <c r="K325" i="1"/>
  <c r="H361" i="1"/>
  <c r="L162" i="1"/>
  <c r="I823" i="1"/>
  <c r="L188" i="1"/>
  <c r="L247" i="1"/>
  <c r="I276" i="1"/>
  <c r="K314" i="1"/>
  <c r="K853" i="1"/>
  <c r="L281" i="1"/>
  <c r="J762" i="1"/>
  <c r="K288" i="1"/>
  <c r="H182" i="1"/>
  <c r="I457" i="1"/>
  <c r="I296" i="1"/>
  <c r="K354" i="1"/>
  <c r="K46" i="1"/>
  <c r="I721" i="1"/>
  <c r="K692" i="1"/>
  <c r="J133" i="1"/>
  <c r="I519" i="1"/>
  <c r="H151" i="1"/>
  <c r="J663" i="1"/>
  <c r="H169" i="1"/>
  <c r="L868" i="1"/>
  <c r="I222" i="1"/>
  <c r="K34" i="1"/>
  <c r="H307" i="1"/>
  <c r="K830" i="1"/>
  <c r="H199" i="1"/>
  <c r="I17" i="1"/>
  <c r="I246" i="1"/>
  <c r="K508" i="1"/>
  <c r="L154" i="1"/>
  <c r="L652" i="1"/>
  <c r="I166" i="1"/>
  <c r="I506" i="1"/>
  <c r="I493" i="1"/>
  <c r="J225" i="1"/>
  <c r="J65" i="1"/>
  <c r="J219" i="1"/>
  <c r="K141" i="1"/>
  <c r="L149" i="1"/>
  <c r="H603" i="1"/>
  <c r="H877" i="1"/>
  <c r="I587" i="1"/>
  <c r="J544" i="1"/>
  <c r="I441" i="1"/>
  <c r="K478" i="1"/>
  <c r="H807" i="1"/>
  <c r="H364" i="1"/>
  <c r="K303" i="1"/>
  <c r="H403" i="1"/>
  <c r="L553" i="1"/>
  <c r="K553" i="1"/>
  <c r="J317" i="1"/>
  <c r="H301" i="1"/>
  <c r="J152" i="1"/>
  <c r="L805" i="1"/>
  <c r="K183" i="1"/>
  <c r="H241" i="1"/>
  <c r="J268" i="1"/>
  <c r="I307" i="1"/>
  <c r="K816" i="1"/>
  <c r="H260" i="1"/>
  <c r="J729" i="1"/>
  <c r="J281" i="1"/>
  <c r="I170" i="1"/>
  <c r="H420" i="1"/>
  <c r="H251" i="1"/>
  <c r="L337" i="1"/>
  <c r="L35" i="1"/>
  <c r="L665" i="1"/>
  <c r="K565" i="1"/>
  <c r="I115" i="1"/>
  <c r="I496" i="1"/>
  <c r="H121" i="1"/>
  <c r="K636" i="1"/>
  <c r="J162" i="1"/>
  <c r="I835" i="1"/>
  <c r="H215" i="1"/>
  <c r="K28" i="1"/>
  <c r="J295" i="1"/>
  <c r="J798" i="1"/>
  <c r="H192" i="1"/>
  <c r="H12" i="1"/>
  <c r="K236" i="1"/>
  <c r="I488" i="1"/>
  <c r="K148" i="1"/>
  <c r="J629" i="1"/>
  <c r="H154" i="1"/>
  <c r="K423" i="1"/>
  <c r="K374" i="1"/>
  <c r="L182" i="1"/>
  <c r="I622" i="1"/>
  <c r="I204" i="1"/>
  <c r="K129" i="1"/>
  <c r="L70" i="1"/>
  <c r="K312" i="1"/>
  <c r="L65" i="1"/>
  <c r="H598" i="1"/>
  <c r="H696" i="1"/>
  <c r="H575" i="1"/>
  <c r="K523" i="1"/>
  <c r="I406" i="1"/>
  <c r="H471" i="1"/>
  <c r="I794" i="1"/>
  <c r="I358" i="1"/>
  <c r="L237" i="1"/>
  <c r="J396" i="1"/>
  <c r="H544" i="1"/>
  <c r="L543" i="1"/>
  <c r="L308" i="1"/>
  <c r="J284" i="1"/>
  <c r="I147" i="1"/>
  <c r="L751" i="1"/>
  <c r="J878" i="1"/>
  <c r="I858" i="1"/>
  <c r="L261" i="1"/>
  <c r="L298" i="1"/>
  <c r="K798" i="1"/>
  <c r="L252" i="1"/>
  <c r="H710" i="1"/>
  <c r="K878" i="1"/>
  <c r="J164" i="1"/>
  <c r="H385" i="1"/>
  <c r="I231" i="1"/>
  <c r="L324" i="1"/>
  <c r="J30" i="1"/>
  <c r="L615" i="1"/>
  <c r="I544" i="1"/>
  <c r="J109" i="1"/>
  <c r="L472" i="1"/>
  <c r="L114" i="1"/>
  <c r="I615" i="1"/>
  <c r="K156" i="1"/>
  <c r="H810" i="1"/>
  <c r="I207" i="1"/>
  <c r="I114" i="1"/>
  <c r="J282" i="1"/>
  <c r="H767" i="1"/>
  <c r="K185" i="1"/>
  <c r="J863" i="1"/>
  <c r="L228" i="1"/>
  <c r="K467" i="1"/>
  <c r="L130" i="1"/>
  <c r="I603" i="1"/>
  <c r="J118" i="1"/>
  <c r="J355" i="1"/>
  <c r="I345" i="1"/>
  <c r="L480" i="1"/>
  <c r="K470" i="1"/>
  <c r="L190" i="1"/>
  <c r="H118" i="1"/>
  <c r="L577" i="1"/>
  <c r="H690" i="1"/>
  <c r="I563" i="1"/>
  <c r="H834" i="1"/>
  <c r="K389" i="1"/>
  <c r="H463" i="1"/>
  <c r="J737" i="1"/>
  <c r="H340" i="1"/>
  <c r="L232" i="1"/>
  <c r="K263" i="1"/>
  <c r="H363" i="1"/>
  <c r="L401" i="1"/>
  <c r="K194" i="1"/>
  <c r="K612" i="1"/>
  <c r="H142" i="1"/>
  <c r="I736" i="1"/>
  <c r="J859" i="1"/>
  <c r="L838" i="1"/>
  <c r="L254" i="1"/>
  <c r="L290" i="1"/>
  <c r="L711" i="1"/>
  <c r="H246" i="1"/>
  <c r="J648" i="1"/>
  <c r="K848" i="1"/>
  <c r="I146" i="1"/>
  <c r="K337" i="1"/>
  <c r="H181" i="1"/>
  <c r="J311" i="1"/>
  <c r="J846" i="1"/>
  <c r="J565" i="1"/>
  <c r="K519" i="1"/>
  <c r="K103" i="1"/>
  <c r="K456" i="1"/>
  <c r="H109" i="1"/>
  <c r="H562" i="1"/>
  <c r="L150" i="1"/>
  <c r="L775" i="1"/>
  <c r="K200" i="1"/>
  <c r="J78" i="1"/>
  <c r="J271" i="1"/>
  <c r="K740" i="1"/>
  <c r="J179" i="1"/>
  <c r="K829" i="1"/>
  <c r="K220" i="1"/>
  <c r="L446" i="1"/>
  <c r="K124" i="1"/>
  <c r="K577" i="1"/>
  <c r="K107" i="1"/>
  <c r="L301" i="1"/>
  <c r="J290" i="1"/>
  <c r="I340" i="1"/>
  <c r="J330" i="1"/>
  <c r="K177" i="1"/>
  <c r="K95" i="1"/>
  <c r="L572" i="1"/>
  <c r="I535" i="1"/>
  <c r="L556" i="1"/>
  <c r="I806" i="1"/>
  <c r="H384" i="1"/>
  <c r="I455" i="1"/>
  <c r="L725" i="1"/>
  <c r="I334" i="1"/>
  <c r="I159" i="1"/>
  <c r="J258" i="1"/>
  <c r="J356" i="1"/>
  <c r="I382" i="1"/>
  <c r="J189" i="1"/>
  <c r="K597" i="1"/>
  <c r="I74" i="1"/>
  <c r="H719" i="1"/>
  <c r="J839" i="1"/>
  <c r="L716" i="1"/>
  <c r="K182" i="1"/>
  <c r="I283" i="1"/>
  <c r="I697" i="1"/>
  <c r="H239" i="1"/>
  <c r="I635" i="1"/>
  <c r="J812" i="1"/>
  <c r="I128" i="1"/>
  <c r="I311" i="1"/>
  <c r="J169" i="1"/>
  <c r="I298" i="1"/>
  <c r="J779" i="1"/>
  <c r="J519" i="1"/>
  <c r="I497" i="1"/>
  <c r="K97" i="1"/>
  <c r="I434" i="1"/>
  <c r="I103" i="1"/>
  <c r="L540" i="1"/>
  <c r="L132" i="1"/>
  <c r="K742" i="1"/>
  <c r="K193" i="1"/>
  <c r="J28" i="1"/>
  <c r="J259" i="1"/>
  <c r="I658" i="1"/>
  <c r="L172" i="1"/>
  <c r="J740" i="1"/>
  <c r="K213" i="1"/>
  <c r="H427" i="1"/>
  <c r="L118" i="1"/>
  <c r="J558" i="1"/>
  <c r="K75" i="1"/>
  <c r="H253" i="1"/>
  <c r="K245" i="1"/>
  <c r="J243" i="1"/>
  <c r="H257" i="1"/>
  <c r="L141" i="1"/>
  <c r="J53" i="1"/>
  <c r="L502" i="1"/>
  <c r="J529" i="1"/>
  <c r="K884" i="1"/>
  <c r="J744" i="1"/>
  <c r="K378" i="1"/>
  <c r="K447" i="1"/>
  <c r="L632" i="1"/>
  <c r="H328" i="1"/>
  <c r="J154" i="1"/>
  <c r="K227" i="1"/>
  <c r="H339" i="1"/>
  <c r="J362" i="1"/>
  <c r="L157" i="1"/>
  <c r="H556" i="1"/>
  <c r="I64" i="1"/>
  <c r="I703" i="1"/>
  <c r="L821" i="1"/>
  <c r="L699" i="1"/>
  <c r="H876" i="1"/>
  <c r="H276" i="1"/>
  <c r="I680" i="1"/>
  <c r="L208" i="1"/>
  <c r="L617" i="1"/>
  <c r="K669" i="1"/>
  <c r="J122" i="1"/>
  <c r="I209" i="1"/>
  <c r="J145" i="1"/>
  <c r="L224" i="1"/>
  <c r="H645" i="1"/>
  <c r="H476" i="1"/>
  <c r="I479" i="1"/>
  <c r="J91" i="1"/>
  <c r="K416" i="1"/>
  <c r="I97" i="1"/>
  <c r="K472" i="1"/>
  <c r="H127" i="1"/>
  <c r="I662" i="1"/>
  <c r="L186" i="1"/>
  <c r="L12" i="1"/>
  <c r="I250" i="1"/>
  <c r="H632" i="1"/>
  <c r="H167" i="1"/>
  <c r="J709" i="1"/>
  <c r="H206" i="1"/>
  <c r="J412" i="1"/>
  <c r="L112" i="1"/>
  <c r="J532" i="1"/>
  <c r="L64" i="1"/>
  <c r="L218" i="1"/>
  <c r="I213" i="1"/>
  <c r="H196" i="1"/>
  <c r="I205" i="1"/>
  <c r="L129" i="1"/>
  <c r="K33" i="1"/>
  <c r="H318" i="1"/>
  <c r="J20" i="1"/>
  <c r="L492" i="1"/>
  <c r="J523" i="1"/>
  <c r="K874" i="1"/>
  <c r="K736" i="1"/>
  <c r="K346" i="1"/>
  <c r="J440" i="1"/>
  <c r="J594" i="1"/>
  <c r="H867" i="1"/>
  <c r="I87" i="1"/>
  <c r="K222" i="1"/>
  <c r="K332" i="1"/>
  <c r="I356" i="1"/>
  <c r="K152" i="1"/>
  <c r="K529" i="1"/>
  <c r="I59" i="1"/>
  <c r="I555" i="1"/>
  <c r="L802" i="1"/>
  <c r="I685" i="1"/>
  <c r="K838" i="1"/>
  <c r="K254" i="1"/>
  <c r="H666" i="1"/>
  <c r="K186" i="1"/>
  <c r="I605" i="1"/>
  <c r="I617" i="1"/>
  <c r="K116" i="1"/>
  <c r="I195" i="1"/>
  <c r="J127" i="1"/>
  <c r="K216" i="1"/>
  <c r="K590" i="1"/>
  <c r="K435" i="1"/>
  <c r="I402" i="1"/>
  <c r="K85" i="1"/>
  <c r="H337" i="1"/>
  <c r="H91" i="1"/>
  <c r="J456" i="1"/>
  <c r="J120" i="1"/>
  <c r="J636" i="1"/>
  <c r="J180" i="1"/>
  <c r="J868" i="1"/>
  <c r="K238" i="1"/>
  <c r="H560" i="1"/>
  <c r="I155" i="1"/>
  <c r="H682" i="1"/>
  <c r="J185" i="1"/>
  <c r="K360" i="1"/>
  <c r="H107" i="1"/>
  <c r="K507" i="1"/>
  <c r="H54" i="1"/>
  <c r="I190" i="1"/>
  <c r="K137" i="1"/>
  <c r="K158" i="1"/>
  <c r="J143" i="1"/>
  <c r="I118" i="1"/>
  <c r="I53" i="1"/>
  <c r="I199" i="1"/>
  <c r="K756" i="1"/>
  <c r="K17" i="1"/>
  <c r="J190" i="1"/>
  <c r="L26" i="1"/>
  <c r="J117" i="1"/>
  <c r="K37" i="1"/>
  <c r="K128" i="1"/>
  <c r="H602" i="1"/>
  <c r="I15" i="1"/>
  <c r="H550" i="1"/>
  <c r="J12" i="1"/>
  <c r="I245" i="1"/>
  <c r="L444" i="1"/>
  <c r="H27" i="1"/>
  <c r="L406" i="1"/>
  <c r="K646" i="1"/>
  <c r="I38" i="1"/>
  <c r="J340" i="1"/>
  <c r="J574" i="1"/>
  <c r="K797" i="1"/>
  <c r="L570" i="1"/>
  <c r="H611" i="1"/>
  <c r="H664" i="1"/>
  <c r="K813" i="1"/>
  <c r="K684" i="1"/>
  <c r="H335" i="1"/>
  <c r="I781" i="1"/>
  <c r="J58" i="1"/>
  <c r="K192" i="1"/>
  <c r="J273" i="1"/>
  <c r="J332" i="1"/>
  <c r="L131" i="1"/>
  <c r="J454" i="1"/>
  <c r="I861" i="1"/>
  <c r="L441" i="1"/>
  <c r="I568" i="1"/>
  <c r="K625" i="1"/>
  <c r="J699" i="1"/>
  <c r="J684" i="1"/>
  <c r="I577" i="1"/>
  <c r="J155" i="1"/>
  <c r="I549" i="1"/>
  <c r="I480" i="1"/>
  <c r="J92" i="1"/>
  <c r="H122" i="1"/>
  <c r="K73" i="1"/>
  <c r="L175" i="1"/>
  <c r="I323" i="1"/>
  <c r="K208" i="1"/>
  <c r="H311" i="1"/>
  <c r="J62" i="1"/>
  <c r="H283" i="1"/>
  <c r="I51" i="1"/>
  <c r="L382" i="1"/>
  <c r="H85" i="1"/>
  <c r="J538" i="1"/>
  <c r="L126" i="1"/>
  <c r="J742" i="1"/>
  <c r="I193" i="1"/>
  <c r="K469" i="1"/>
  <c r="I119" i="1"/>
  <c r="I579" i="1"/>
  <c r="L148" i="1"/>
  <c r="H304" i="1"/>
  <c r="H83" i="1"/>
  <c r="K621" i="1"/>
  <c r="K16" i="1"/>
  <c r="H53" i="1"/>
  <c r="J491" i="1"/>
  <c r="J433" i="1"/>
  <c r="L107" i="1"/>
  <c r="L53" i="1"/>
  <c r="I327" i="1"/>
  <c r="J104" i="1"/>
  <c r="I225" i="1"/>
  <c r="H622" i="1"/>
  <c r="J129" i="1"/>
  <c r="K54" i="1"/>
  <c r="I72" i="1"/>
  <c r="K36" i="1"/>
  <c r="J42" i="1"/>
  <c r="H414" i="1"/>
  <c r="I649" i="1"/>
  <c r="K294" i="1"/>
  <c r="H28" i="1"/>
  <c r="L184" i="1"/>
  <c r="H266" i="1"/>
  <c r="J206" i="1"/>
  <c r="I265" i="1"/>
  <c r="H406" i="1"/>
  <c r="K697" i="1"/>
  <c r="L134" i="1"/>
  <c r="H221" i="1"/>
  <c r="L780" i="1"/>
  <c r="J352" i="1"/>
  <c r="I596" i="1"/>
  <c r="H543" i="1"/>
  <c r="L786" i="1"/>
  <c r="K653" i="1"/>
  <c r="I329" i="1"/>
  <c r="I768" i="1"/>
  <c r="K53" i="1"/>
  <c r="L187" i="1"/>
  <c r="I268" i="1"/>
  <c r="K326" i="1"/>
  <c r="K126" i="1"/>
  <c r="K420" i="1"/>
  <c r="J806" i="1"/>
  <c r="I431" i="1"/>
  <c r="J526" i="1"/>
  <c r="I608" i="1"/>
  <c r="H685" i="1"/>
  <c r="K667" i="1"/>
  <c r="K562" i="1"/>
  <c r="J139" i="1"/>
  <c r="H534" i="1"/>
  <c r="I421" i="1"/>
  <c r="I86" i="1"/>
  <c r="L85" i="1"/>
  <c r="L67" i="1"/>
  <c r="H170" i="1"/>
  <c r="J297" i="1"/>
  <c r="J187" i="1"/>
  <c r="L296" i="1"/>
  <c r="I46" i="1"/>
  <c r="H272" i="1"/>
  <c r="L45" i="1"/>
  <c r="L336" i="1"/>
  <c r="L78" i="1"/>
  <c r="H518" i="1"/>
  <c r="I120" i="1"/>
  <c r="H715" i="1"/>
  <c r="J186" i="1"/>
  <c r="L429" i="1"/>
  <c r="I113" i="1"/>
  <c r="L558" i="1"/>
  <c r="H143" i="1"/>
  <c r="K290" i="1"/>
  <c r="H77" i="1"/>
  <c r="H572" i="1"/>
  <c r="J865" i="1"/>
  <c r="I33" i="1"/>
  <c r="J374" i="1"/>
  <c r="L335" i="1"/>
  <c r="J26" i="1"/>
  <c r="K43" i="1"/>
  <c r="H275" i="1"/>
  <c r="K70" i="1"/>
  <c r="J182" i="1"/>
  <c r="K358" i="1"/>
  <c r="L117" i="1"/>
  <c r="J853" i="1"/>
  <c r="J63" i="1"/>
  <c r="H516" i="1"/>
  <c r="J15" i="1"/>
  <c r="L381" i="1"/>
  <c r="H50" i="1"/>
  <c r="K269" i="1"/>
  <c r="J88" i="1"/>
  <c r="H172" i="1"/>
  <c r="H245" i="1"/>
  <c r="L155" i="1"/>
  <c r="I244" i="1"/>
  <c r="K373" i="1"/>
  <c r="K634" i="1"/>
  <c r="K88" i="1"/>
  <c r="J167" i="1"/>
  <c r="L774" i="1"/>
  <c r="K347" i="1"/>
  <c r="H589" i="1"/>
  <c r="L535" i="1"/>
  <c r="I534" i="1"/>
  <c r="I623" i="1"/>
  <c r="H323" i="1"/>
  <c r="I681" i="1"/>
  <c r="I39" i="1"/>
  <c r="H183" i="1"/>
  <c r="H263" i="1"/>
  <c r="K825" i="1"/>
  <c r="J121" i="1"/>
  <c r="L410" i="1"/>
  <c r="K787" i="1"/>
  <c r="L399" i="1"/>
  <c r="H500" i="1"/>
  <c r="J595" i="1"/>
  <c r="L667" i="1"/>
  <c r="K622" i="1"/>
  <c r="J550" i="1"/>
  <c r="I134" i="1"/>
  <c r="J522" i="1"/>
  <c r="H404" i="1"/>
  <c r="J80" i="1"/>
  <c r="H74" i="1"/>
  <c r="L56" i="1"/>
  <c r="L151" i="1"/>
  <c r="K286" i="1"/>
  <c r="I175" i="1"/>
  <c r="K285" i="1"/>
  <c r="L40" i="1"/>
  <c r="K260" i="1"/>
  <c r="J40" i="1"/>
  <c r="I321" i="1"/>
  <c r="I73" i="1"/>
  <c r="J472" i="1"/>
  <c r="J114" i="1"/>
  <c r="J689" i="1"/>
  <c r="I180" i="1"/>
  <c r="L412" i="1"/>
  <c r="J107" i="1"/>
  <c r="J490" i="1"/>
  <c r="I137" i="1"/>
  <c r="H279" i="1"/>
  <c r="H49" i="1"/>
  <c r="I514" i="1"/>
  <c r="H730" i="1"/>
  <c r="J25" i="1"/>
  <c r="J266" i="1"/>
  <c r="L195" i="1"/>
  <c r="H866" i="1"/>
  <c r="I35" i="1"/>
  <c r="L233" i="1"/>
  <c r="K12" i="1"/>
  <c r="K146" i="1"/>
  <c r="H236" i="1"/>
  <c r="K106" i="1"/>
  <c r="I790" i="1"/>
  <c r="K15" i="1"/>
  <c r="L86" i="1"/>
  <c r="L60" i="1"/>
  <c r="K348" i="1"/>
  <c r="J316" i="1"/>
  <c r="H247" i="1"/>
  <c r="J756" i="1"/>
  <c r="I136" i="1"/>
  <c r="J226" i="1"/>
  <c r="I76" i="1"/>
  <c r="H226" i="1"/>
  <c r="H341" i="1"/>
  <c r="J585" i="1"/>
  <c r="I689" i="1"/>
  <c r="L740" i="1"/>
  <c r="I745" i="1"/>
  <c r="L403" i="1"/>
  <c r="K809" i="1"/>
  <c r="K249" i="1"/>
  <c r="J822" i="1"/>
  <c r="I432" i="1"/>
  <c r="J781" i="1"/>
  <c r="H377" i="1"/>
  <c r="L536" i="1"/>
  <c r="I679" i="1"/>
  <c r="K668" i="1"/>
  <c r="I411" i="1"/>
  <c r="K672" i="1"/>
  <c r="J205" i="1"/>
  <c r="I325" i="1"/>
  <c r="I343" i="1"/>
  <c r="I369" i="1"/>
  <c r="I342" i="1"/>
  <c r="K440" i="1"/>
  <c r="I512" i="1"/>
  <c r="K366" i="1"/>
  <c r="L97" i="1"/>
  <c r="H356" i="1"/>
  <c r="H287" i="1"/>
  <c r="H25" i="1"/>
  <c r="K861" i="1"/>
  <c r="H635" i="1"/>
  <c r="J341" i="1"/>
  <c r="J584" i="1"/>
  <c r="J82" i="1"/>
  <c r="H321" i="1"/>
  <c r="J147" i="1"/>
  <c r="I44" i="1"/>
  <c r="K785" i="1"/>
  <c r="J821" i="1"/>
  <c r="L649" i="1"/>
  <c r="H590" i="1"/>
  <c r="H110" i="1"/>
  <c r="H351" i="1"/>
  <c r="I92" i="1"/>
  <c r="J51" i="1"/>
  <c r="L810" i="1"/>
  <c r="J29" i="1"/>
  <c r="L102" i="1"/>
  <c r="J168" i="1"/>
  <c r="H382" i="1"/>
  <c r="K279" i="1"/>
  <c r="K361" i="1"/>
  <c r="L245" i="1"/>
  <c r="H466" i="1"/>
  <c r="I153" i="1"/>
  <c r="L372" i="1"/>
  <c r="J302" i="1"/>
  <c r="K63" i="1"/>
  <c r="H123" i="1"/>
  <c r="K142" i="1"/>
  <c r="H43" i="1"/>
  <c r="J252" i="1"/>
  <c r="K41" i="1"/>
  <c r="K176" i="1"/>
  <c r="I295" i="1"/>
  <c r="L57" i="1"/>
  <c r="L104" i="1"/>
  <c r="I374" i="1"/>
  <c r="I485" i="1"/>
  <c r="L36" i="1"/>
  <c r="L147" i="1"/>
  <c r="K147" i="1"/>
  <c r="J159" i="1"/>
  <c r="H47" i="1"/>
  <c r="L855" i="1"/>
  <c r="J627" i="1"/>
  <c r="H331" i="1"/>
  <c r="L384" i="1"/>
  <c r="H68" i="1"/>
  <c r="L314" i="1"/>
  <c r="I142" i="1"/>
  <c r="H29" i="1"/>
  <c r="K733" i="1"/>
  <c r="I765" i="1"/>
  <c r="H636" i="1"/>
  <c r="J576" i="1"/>
  <c r="I104" i="1"/>
  <c r="J103" i="1"/>
  <c r="H86" i="1"/>
  <c r="I873" i="1"/>
  <c r="I776" i="1"/>
  <c r="L23" i="1"/>
  <c r="J67" i="1"/>
  <c r="I162" i="1"/>
  <c r="L364" i="1"/>
  <c r="K267" i="1"/>
  <c r="I346" i="1"/>
  <c r="I220" i="1"/>
  <c r="H426" i="1"/>
  <c r="K117" i="1"/>
  <c r="K99" i="1"/>
  <c r="H278" i="1"/>
  <c r="L42" i="1"/>
  <c r="L77" i="1"/>
  <c r="L75" i="1"/>
  <c r="J504" i="1"/>
  <c r="K233" i="1"/>
  <c r="L289" i="1"/>
  <c r="I117" i="1"/>
  <c r="I271" i="1"/>
  <c r="K480" i="1"/>
  <c r="K93" i="1"/>
  <c r="J344" i="1"/>
  <c r="H407" i="1"/>
  <c r="K800" i="1"/>
  <c r="L135" i="1"/>
  <c r="K135" i="1"/>
  <c r="H147" i="1"/>
  <c r="K432" i="1"/>
  <c r="J820" i="1"/>
  <c r="J619" i="1"/>
  <c r="H823" i="1"/>
  <c r="H378" i="1"/>
  <c r="I63" i="1"/>
  <c r="K308" i="1"/>
  <c r="H137" i="1"/>
  <c r="J19" i="1"/>
  <c r="J685" i="1"/>
  <c r="L749" i="1"/>
  <c r="J620" i="1"/>
  <c r="J561" i="1"/>
  <c r="J98" i="1"/>
  <c r="I91" i="1"/>
  <c r="J57" i="1"/>
  <c r="I846" i="1"/>
  <c r="H721" i="1"/>
  <c r="K18" i="1"/>
  <c r="L61" i="1"/>
  <c r="K132" i="1"/>
  <c r="J230" i="1"/>
  <c r="K257" i="1"/>
  <c r="J331" i="1"/>
  <c r="J213" i="1"/>
  <c r="H393" i="1"/>
  <c r="H849" i="1"/>
  <c r="J47" i="1"/>
  <c r="I254" i="1"/>
  <c r="H413" i="1"/>
  <c r="K531" i="1"/>
  <c r="L204" i="1"/>
  <c r="K81" i="1"/>
  <c r="K218" i="1"/>
  <c r="L59" i="1"/>
  <c r="K105" i="1"/>
  <c r="K248" i="1"/>
  <c r="I88" i="1"/>
  <c r="H82" i="1"/>
  <c r="J314" i="1"/>
  <c r="H374" i="1"/>
  <c r="L358" i="1"/>
  <c r="K123" i="1"/>
  <c r="J123" i="1"/>
  <c r="J135" i="1"/>
  <c r="I306" i="1"/>
  <c r="J656" i="1"/>
  <c r="K566" i="1"/>
  <c r="I513" i="1"/>
  <c r="L854" i="1"/>
  <c r="J34" i="1"/>
  <c r="L257" i="1"/>
  <c r="I116" i="1"/>
  <c r="L752" i="1"/>
  <c r="H488" i="1"/>
  <c r="K624" i="1"/>
  <c r="L459" i="1"/>
  <c r="H436" i="1"/>
  <c r="L46" i="1"/>
  <c r="J85" i="1"/>
  <c r="I520" i="1"/>
  <c r="K811" i="1"/>
  <c r="I692" i="1"/>
  <c r="J13" i="1"/>
  <c r="J56" i="1"/>
  <c r="K108" i="1"/>
  <c r="H222" i="1"/>
  <c r="K246" i="1"/>
  <c r="J318" i="1"/>
  <c r="J191" i="1"/>
  <c r="J358" i="1"/>
  <c r="I319" i="1"/>
  <c r="K685" i="1"/>
  <c r="I107" i="1"/>
  <c r="I347" i="1"/>
  <c r="I404" i="1"/>
  <c r="J856" i="1"/>
  <c r="K598" i="1"/>
  <c r="J203" i="1"/>
  <c r="I58" i="1"/>
  <c r="H72" i="1"/>
  <c r="I230" i="1"/>
  <c r="K524" i="1"/>
  <c r="J50" i="1"/>
  <c r="K289" i="1"/>
  <c r="L288" i="1"/>
  <c r="K179" i="1"/>
  <c r="J112" i="1"/>
  <c r="K100" i="1"/>
  <c r="H78" i="1"/>
  <c r="H258" i="1"/>
  <c r="H646" i="1"/>
  <c r="L559" i="1"/>
  <c r="K860" i="1"/>
  <c r="I842" i="1"/>
  <c r="K29" i="1"/>
  <c r="J247" i="1"/>
  <c r="I100" i="1"/>
  <c r="I719" i="1"/>
  <c r="L451" i="1"/>
  <c r="I607" i="1"/>
  <c r="I437" i="1"/>
  <c r="K414" i="1"/>
  <c r="H36" i="1"/>
  <c r="I696" i="1"/>
  <c r="J479" i="1"/>
  <c r="K776" i="1"/>
  <c r="J615" i="1"/>
  <c r="I23" i="1"/>
  <c r="H51" i="1"/>
  <c r="K102" i="1"/>
  <c r="J200" i="1"/>
  <c r="H149" i="1"/>
  <c r="I304" i="1"/>
  <c r="I185" i="1"/>
  <c r="J329" i="1"/>
  <c r="L267" i="1"/>
  <c r="J158" i="1"/>
  <c r="L95" i="1"/>
  <c r="H214" i="1"/>
  <c r="J312" i="1"/>
  <c r="L791" i="1"/>
  <c r="H60" i="1"/>
  <c r="L176" i="1"/>
  <c r="J757" i="1"/>
  <c r="K22" i="1"/>
  <c r="J214" i="1"/>
  <c r="L676" i="1"/>
  <c r="H549" i="1"/>
  <c r="I266" i="1"/>
  <c r="K211" i="1"/>
  <c r="J119" i="1"/>
  <c r="H101" i="1"/>
  <c r="J89" i="1"/>
  <c r="J481" i="1"/>
  <c r="L426" i="1"/>
  <c r="I630" i="1"/>
  <c r="K413" i="1"/>
  <c r="K850" i="1"/>
  <c r="I829" i="1"/>
  <c r="J610" i="1"/>
  <c r="J766" i="1"/>
  <c r="K14" i="1"/>
  <c r="H687" i="1"/>
  <c r="H441" i="1"/>
  <c r="I595" i="1"/>
  <c r="K426" i="1"/>
  <c r="L405" i="1"/>
  <c r="K30" i="1"/>
  <c r="I645" i="1"/>
  <c r="J354" i="1"/>
  <c r="J384" i="1"/>
  <c r="H588" i="1"/>
  <c r="I869" i="1"/>
  <c r="I40" i="1"/>
  <c r="J96" i="1"/>
  <c r="H162" i="1"/>
  <c r="I131" i="1"/>
  <c r="J292" i="1"/>
  <c r="K178" i="1"/>
  <c r="K255" i="1"/>
  <c r="L229" i="1"/>
  <c r="K122" i="1"/>
  <c r="J86" i="1"/>
  <c r="L31" i="1"/>
  <c r="K306" i="1"/>
  <c r="K729" i="1"/>
  <c r="K819" i="1"/>
  <c r="H165" i="1"/>
  <c r="K134" i="1"/>
  <c r="L709" i="1"/>
  <c r="J176" i="1"/>
  <c r="H55" i="1"/>
  <c r="K161" i="1"/>
  <c r="K226" i="1"/>
  <c r="I197" i="1"/>
  <c r="I65" i="1"/>
  <c r="H90" i="1"/>
  <c r="I78" i="1"/>
  <c r="K264" i="1"/>
  <c r="K278" i="1"/>
  <c r="H625" i="1"/>
  <c r="L212" i="1"/>
  <c r="H841" i="1"/>
  <c r="K805" i="1"/>
  <c r="K600" i="1"/>
  <c r="K710" i="1"/>
  <c r="H882" i="1"/>
  <c r="J626" i="1"/>
  <c r="I429" i="1"/>
  <c r="K579" i="1"/>
  <c r="L415" i="1"/>
  <c r="K394" i="1"/>
  <c r="I25" i="1"/>
  <c r="L616" i="1"/>
  <c r="K272" i="1"/>
  <c r="J337" i="1"/>
  <c r="L564" i="1"/>
  <c r="H776" i="1"/>
  <c r="L34" i="1"/>
  <c r="K90" i="1"/>
  <c r="I156" i="1"/>
  <c r="H125" i="1"/>
  <c r="I179" i="1"/>
  <c r="J172" i="1"/>
  <c r="L235" i="1"/>
  <c r="K199" i="1"/>
  <c r="I47" i="1"/>
  <c r="H26" i="1"/>
  <c r="L848" i="1"/>
  <c r="H259" i="1"/>
  <c r="J675" i="1"/>
  <c r="K47" i="1"/>
  <c r="H153" i="1"/>
  <c r="I20" i="1"/>
  <c r="K104" i="1"/>
  <c r="K164" i="1"/>
  <c r="K154" i="1"/>
  <c r="L41" i="1"/>
  <c r="H212" i="1"/>
  <c r="K184" i="1"/>
  <c r="L733" i="1"/>
  <c r="K80" i="1"/>
  <c r="K69" i="1"/>
  <c r="I210" i="1"/>
  <c r="I192" i="1"/>
  <c r="I830" i="1"/>
  <c r="H208" i="1"/>
  <c r="L831" i="1"/>
  <c r="L792" i="1"/>
  <c r="K563" i="1"/>
  <c r="H679" i="1"/>
  <c r="J704" i="1"/>
  <c r="L380" i="1"/>
  <c r="J419" i="1"/>
  <c r="I567" i="1"/>
  <c r="I376" i="1"/>
  <c r="I366" i="1"/>
  <c r="J14" i="1"/>
  <c r="K591" i="1"/>
  <c r="K251" i="1"/>
  <c r="L322" i="1"/>
  <c r="I322" i="1"/>
  <c r="L744" i="1"/>
  <c r="J18" i="1"/>
  <c r="L84" i="1"/>
  <c r="J150" i="1"/>
  <c r="I101" i="1"/>
  <c r="K172" i="1"/>
  <c r="K166" i="1"/>
  <c r="K219" i="1"/>
  <c r="H174" i="1"/>
  <c r="J816" i="1"/>
  <c r="H676" i="1"/>
  <c r="I412" i="1"/>
  <c r="L206" i="1"/>
  <c r="K606" i="1"/>
  <c r="K111" i="1"/>
  <c r="H141" i="1"/>
  <c r="K155" i="1"/>
  <c r="I93" i="1"/>
  <c r="I152" i="1"/>
  <c r="L44" i="1"/>
  <c r="H227" i="1"/>
  <c r="L197" i="1"/>
  <c r="H160" i="1"/>
  <c r="H303" i="1"/>
  <c r="I48" i="1"/>
  <c r="K58" i="1"/>
  <c r="L170" i="1"/>
  <c r="H108" i="1"/>
  <c r="I529" i="1"/>
  <c r="L730" i="1"/>
  <c r="I821" i="1"/>
  <c r="J416" i="1"/>
  <c r="J437" i="1"/>
  <c r="H580" i="1"/>
  <c r="J420" i="1"/>
  <c r="H249" i="1"/>
  <c r="H333" i="1"/>
  <c r="H332" i="1"/>
  <c r="I297" i="1"/>
  <c r="L304" i="1"/>
  <c r="K545" i="1"/>
  <c r="H421" i="1"/>
  <c r="K91" i="1"/>
  <c r="J231" i="1"/>
  <c r="H231" i="1"/>
  <c r="K399" i="1"/>
  <c r="I614" i="1"/>
  <c r="L50" i="1"/>
  <c r="I96" i="1"/>
  <c r="J77" i="1"/>
  <c r="K859" i="1"/>
  <c r="J43" i="1"/>
  <c r="I36" i="1"/>
  <c r="K13" i="1"/>
  <c r="K167" i="1"/>
  <c r="H424" i="1"/>
  <c r="J773" i="1"/>
  <c r="L18" i="1"/>
  <c r="K355" i="1"/>
  <c r="H37" i="1"/>
  <c r="I83" i="1"/>
  <c r="J660" i="1"/>
  <c r="K66" i="1"/>
  <c r="K82" i="1"/>
  <c r="K652" i="1"/>
  <c r="J697" i="1"/>
  <c r="L92" i="1"/>
  <c r="L101" i="1"/>
  <c r="L826" i="1"/>
  <c r="L758" i="1"/>
  <c r="K758" i="1"/>
  <c r="L122" i="1"/>
  <c r="J278" i="1"/>
  <c r="L734" i="1"/>
  <c r="K728" i="1"/>
  <c r="H324" i="1"/>
  <c r="K854" i="1"/>
  <c r="J217" i="1"/>
  <c r="J350" i="1"/>
  <c r="L514" i="1"/>
  <c r="L541" i="1"/>
  <c r="J668" i="1"/>
  <c r="I247" i="1"/>
  <c r="J181" i="1"/>
  <c r="J570" i="1"/>
  <c r="K181" i="1"/>
  <c r="K403" i="1"/>
  <c r="H80" i="1"/>
  <c r="J224" i="1"/>
  <c r="J208" i="1"/>
  <c r="H309" i="1"/>
  <c r="H587" i="1"/>
  <c r="J45" i="1"/>
  <c r="J90" i="1"/>
  <c r="L49" i="1"/>
  <c r="H828" i="1"/>
  <c r="H38" i="1"/>
  <c r="I26" i="1"/>
  <c r="L113" i="1"/>
  <c r="I132" i="1"/>
  <c r="L355" i="1"/>
  <c r="K647" i="1"/>
  <c r="I628" i="1"/>
  <c r="I328" i="1"/>
  <c r="J524" i="1"/>
  <c r="L140" i="1"/>
  <c r="L602" i="1"/>
  <c r="K632" i="1"/>
  <c r="J71" i="1"/>
  <c r="J600" i="1"/>
  <c r="I37" i="1"/>
  <c r="H81" i="1"/>
  <c r="I90" i="1"/>
  <c r="K759" i="1"/>
  <c r="H699" i="1"/>
  <c r="H532" i="1"/>
  <c r="J66" i="1"/>
  <c r="L219" i="1"/>
  <c r="L727" i="1"/>
  <c r="J720" i="1"/>
  <c r="L317" i="1"/>
  <c r="K804" i="1"/>
  <c r="J202" i="1"/>
  <c r="K344" i="1"/>
  <c r="K477" i="1"/>
  <c r="J514" i="1"/>
  <c r="I654" i="1"/>
  <c r="L800" i="1"/>
  <c r="I176" i="1"/>
  <c r="H547" i="1"/>
  <c r="K175" i="1"/>
  <c r="K385" i="1"/>
  <c r="I57" i="1"/>
  <c r="K187" i="1"/>
  <c r="H201" i="1"/>
  <c r="L295" i="1"/>
  <c r="I561" i="1"/>
  <c r="K834" i="1"/>
  <c r="K72" i="1"/>
  <c r="L43" i="1"/>
  <c r="I795" i="1"/>
  <c r="K32" i="1"/>
  <c r="H507" i="1"/>
  <c r="I834" i="1"/>
  <c r="J237" i="1"/>
  <c r="I302" i="1"/>
  <c r="K547" i="1"/>
  <c r="J480" i="1"/>
  <c r="H302" i="1"/>
  <c r="I167" i="1"/>
  <c r="H94" i="1"/>
  <c r="L550" i="1"/>
  <c r="J99" i="1"/>
  <c r="H61" i="1"/>
  <c r="I450" i="1"/>
  <c r="L143" i="1"/>
  <c r="I70" i="1"/>
  <c r="L80" i="1"/>
  <c r="H701" i="1"/>
  <c r="H586" i="1"/>
  <c r="K481" i="1"/>
  <c r="J37" i="1"/>
  <c r="K130" i="1"/>
  <c r="J304" i="1"/>
  <c r="J254" i="1"/>
  <c r="K575" i="1"/>
  <c r="H390" i="1"/>
  <c r="I690" i="1"/>
  <c r="L420" i="1"/>
  <c r="K223" i="1"/>
  <c r="I352" i="1"/>
  <c r="K368" i="1"/>
  <c r="L524" i="1"/>
  <c r="H103" i="1"/>
  <c r="J298" i="1"/>
  <c r="L13" i="1"/>
  <c r="L133" i="1"/>
  <c r="I151" i="1"/>
  <c r="L73" i="1"/>
  <c r="K162" i="1"/>
  <c r="I215" i="1"/>
  <c r="L307" i="1"/>
  <c r="I538" i="1"/>
  <c r="J346" i="1"/>
  <c r="H605" i="1"/>
  <c r="H346" i="1"/>
  <c r="H794" i="1"/>
  <c r="H64" i="1"/>
  <c r="K40" i="1"/>
  <c r="I676" i="1"/>
  <c r="K203" i="1"/>
  <c r="K49" i="1"/>
  <c r="L179" i="1"/>
  <c r="J141" i="1"/>
  <c r="J461" i="1"/>
  <c r="L22" i="1"/>
  <c r="K298" i="1"/>
  <c r="H714" i="1"/>
  <c r="K599" i="1"/>
  <c r="I186" i="1"/>
  <c r="I707" i="1"/>
  <c r="I762" i="1"/>
  <c r="I21" i="1"/>
  <c r="J288" i="1"/>
  <c r="H244" i="1"/>
  <c r="K225" i="1"/>
  <c r="I66" i="1"/>
  <c r="K578" i="1"/>
  <c r="J695" i="1"/>
  <c r="L327" i="1"/>
  <c r="J361" i="1"/>
  <c r="I223" i="1"/>
  <c r="J359" i="1"/>
  <c r="K195" i="1"/>
  <c r="I98" i="1"/>
  <c r="H837" i="1"/>
  <c r="L108" i="1"/>
  <c r="I414" i="1"/>
  <c r="J377" i="1"/>
  <c r="J676" i="1"/>
  <c r="L531" i="1"/>
  <c r="K83" i="1"/>
  <c r="J131" i="1"/>
  <c r="L274" i="1"/>
  <c r="L189" i="1"/>
  <c r="I287" i="1"/>
  <c r="H446" i="1"/>
  <c r="H281" i="1"/>
  <c r="L183" i="1"/>
  <c r="L119" i="1"/>
  <c r="L739" i="1"/>
  <c r="J813" i="1"/>
  <c r="I476" i="1"/>
  <c r="L611" i="1"/>
  <c r="J360" i="1"/>
  <c r="J339" i="1"/>
  <c r="I667" i="1"/>
  <c r="L127" i="1"/>
  <c r="K310" i="1"/>
  <c r="I13" i="1"/>
  <c r="I138" i="1"/>
  <c r="L166" i="1"/>
  <c r="K204" i="1"/>
  <c r="I433" i="1"/>
  <c r="H173" i="1"/>
  <c r="L461" i="1"/>
  <c r="L128" i="1"/>
  <c r="J707" i="1"/>
  <c r="I849" i="1"/>
  <c r="I124" i="1"/>
  <c r="I191" i="1"/>
  <c r="H48" i="1"/>
  <c r="K26" i="1"/>
  <c r="L612" i="1"/>
  <c r="H871" i="1"/>
  <c r="L467" i="1"/>
  <c r="I465" i="1"/>
  <c r="L350" i="1"/>
  <c r="I313" i="1"/>
  <c r="K616" i="1"/>
  <c r="J115" i="1"/>
  <c r="H296" i="1"/>
  <c r="H56" i="1"/>
  <c r="J132" i="1"/>
  <c r="H131" i="1"/>
  <c r="H191" i="1"/>
  <c r="J306" i="1"/>
  <c r="I149" i="1"/>
  <c r="L423" i="1"/>
  <c r="L105" i="1"/>
  <c r="J31" i="1"/>
  <c r="L782" i="1"/>
  <c r="H113" i="1"/>
  <c r="H119" i="1"/>
  <c r="L20" i="1"/>
  <c r="I572" i="1"/>
  <c r="K607" i="1"/>
  <c r="L857" i="1"/>
  <c r="H460" i="1"/>
  <c r="H442" i="1"/>
  <c r="J342" i="1"/>
  <c r="K305" i="1"/>
  <c r="J568" i="1"/>
  <c r="L103" i="1"/>
  <c r="L239" i="1"/>
  <c r="L33" i="1"/>
  <c r="J108" i="1"/>
  <c r="L124" i="1"/>
  <c r="K44" i="1"/>
  <c r="I221" i="1"/>
  <c r="I125" i="1"/>
  <c r="H389" i="1"/>
  <c r="I94" i="1"/>
  <c r="K441" i="1"/>
  <c r="J711" i="1"/>
  <c r="H102" i="1"/>
  <c r="J36" i="1"/>
  <c r="I822" i="1"/>
  <c r="I393" i="1"/>
  <c r="H583" i="1"/>
  <c r="I300" i="1"/>
  <c r="J197" i="1"/>
  <c r="J465" i="1"/>
  <c r="I638" i="1"/>
  <c r="K160" i="1"/>
  <c r="K133" i="1"/>
  <c r="L51" i="1"/>
  <c r="I194" i="1"/>
  <c r="J455" i="1"/>
  <c r="L39" i="1"/>
  <c r="H764" i="1"/>
  <c r="H277" i="1"/>
  <c r="K87" i="1"/>
  <c r="H345" i="1"/>
  <c r="K234" i="1"/>
  <c r="L82" i="1"/>
  <c r="H88" i="1"/>
  <c r="I348" i="1"/>
  <c r="K59" i="1"/>
  <c r="L533" i="1"/>
  <c r="K442" i="1"/>
  <c r="K98" i="1"/>
  <c r="J328" i="1"/>
  <c r="L613" i="1"/>
  <c r="K144" i="1"/>
  <c r="I400" i="1"/>
  <c r="L579" i="1"/>
  <c r="L123" i="1"/>
  <c r="K62" i="1"/>
  <c r="I30" i="1"/>
  <c r="I187" i="1"/>
  <c r="H365" i="1"/>
  <c r="K533" i="1"/>
  <c r="I740" i="1"/>
  <c r="L234" i="1"/>
  <c r="L256" i="1"/>
  <c r="I172" i="1"/>
  <c r="H219" i="1"/>
  <c r="I61" i="1"/>
  <c r="J192" i="1"/>
  <c r="J319" i="1"/>
  <c r="K39" i="1"/>
  <c r="H485" i="1"/>
  <c r="K405" i="1"/>
  <c r="H65" i="1"/>
  <c r="K323" i="1"/>
  <c r="K604" i="1"/>
  <c r="L139" i="1"/>
  <c r="I391" i="1"/>
  <c r="I428" i="1"/>
  <c r="K118" i="1"/>
  <c r="K35" i="1"/>
  <c r="K401" i="1"/>
  <c r="L180" i="1"/>
  <c r="J349" i="1"/>
  <c r="H511" i="1"/>
  <c r="I655" i="1"/>
  <c r="H204" i="1"/>
  <c r="H178" i="1"/>
  <c r="J148" i="1"/>
  <c r="L203" i="1"/>
  <c r="K52" i="1"/>
  <c r="I524" i="1"/>
  <c r="H230" i="1"/>
  <c r="I31" i="1"/>
  <c r="K444" i="1"/>
  <c r="H373" i="1"/>
  <c r="H314" i="1"/>
  <c r="L594" i="1"/>
  <c r="I827" i="1"/>
  <c r="I270" i="1"/>
  <c r="I419" i="1"/>
  <c r="J113" i="1"/>
  <c r="I19" i="1"/>
  <c r="I240" i="1"/>
  <c r="H175" i="1"/>
  <c r="K336" i="1"/>
  <c r="K490" i="1"/>
  <c r="K629" i="1"/>
  <c r="K153" i="1"/>
  <c r="J793" i="1"/>
  <c r="J124" i="1"/>
  <c r="J165" i="1"/>
  <c r="J32" i="1"/>
  <c r="L98" i="1"/>
  <c r="I214" i="1"/>
  <c r="I12" i="1"/>
  <c r="L373" i="1"/>
  <c r="H288" i="1"/>
  <c r="I309" i="1"/>
  <c r="L584" i="1"/>
  <c r="K802" i="1"/>
  <c r="H242" i="1"/>
  <c r="J379" i="1"/>
  <c r="I108" i="1"/>
  <c r="H30" i="1"/>
  <c r="I224" i="1"/>
  <c r="I169" i="1"/>
  <c r="H320" i="1"/>
  <c r="L361" i="1"/>
  <c r="H604" i="1"/>
  <c r="L106" i="1"/>
  <c r="I730" i="1"/>
  <c r="I102" i="1"/>
  <c r="J153" i="1"/>
  <c r="H23" i="1"/>
  <c r="L785" i="1"/>
  <c r="I200" i="1"/>
  <c r="L830" i="1"/>
  <c r="K313" i="1"/>
  <c r="L264" i="1"/>
  <c r="H612" i="1"/>
  <c r="H869" i="1"/>
  <c r="J590" i="1"/>
  <c r="H184" i="1"/>
  <c r="J307" i="1"/>
  <c r="I798" i="1"/>
  <c r="K496" i="1"/>
  <c r="I62" i="1"/>
  <c r="H35" i="1"/>
  <c r="K259" i="1"/>
  <c r="L293" i="1"/>
  <c r="I257" i="1"/>
  <c r="H177" i="1"/>
  <c r="H329" i="1"/>
  <c r="K243" i="1"/>
  <c r="L63" i="1"/>
  <c r="I548" i="1"/>
  <c r="L457" i="1"/>
  <c r="L116" i="1"/>
  <c r="H536" i="1"/>
  <c r="L159" i="1"/>
  <c r="I171" i="1"/>
  <c r="K772" i="1"/>
  <c r="H519" i="1"/>
  <c r="H629" i="1"/>
  <c r="L316" i="1"/>
  <c r="K427" i="1"/>
  <c r="I330" i="1"/>
  <c r="J546" i="1"/>
  <c r="I261" i="1"/>
  <c r="I717" i="1"/>
  <c r="K78" i="1"/>
  <c r="J95" i="1"/>
  <c r="L100" i="1"/>
  <c r="L137" i="1"/>
  <c r="J617" i="1"/>
  <c r="J170" i="1"/>
  <c r="L27" i="1"/>
  <c r="I850" i="1"/>
  <c r="K140" i="1"/>
  <c r="H93" i="1"/>
  <c r="H148" i="1"/>
  <c r="K38" i="1"/>
  <c r="H576" i="1"/>
  <c r="J755" i="1"/>
  <c r="K510" i="1"/>
  <c r="K618" i="1"/>
  <c r="J277" i="1"/>
  <c r="K407" i="1"/>
  <c r="I320" i="1"/>
  <c r="I522" i="1"/>
  <c r="J251" i="1"/>
  <c r="H434" i="1"/>
  <c r="K61" i="1"/>
  <c r="I89" i="1"/>
  <c r="K94" i="1"/>
  <c r="I50" i="1"/>
  <c r="J560" i="1"/>
  <c r="J146" i="1"/>
  <c r="J575" i="1"/>
  <c r="K789" i="1"/>
  <c r="J128" i="1"/>
  <c r="H69" i="1"/>
  <c r="H136" i="1"/>
  <c r="L30" i="1"/>
  <c r="L438" i="1"/>
  <c r="I259" i="1"/>
  <c r="L563" i="1"/>
  <c r="H530" i="1"/>
  <c r="L360" i="1"/>
  <c r="L538" i="1"/>
  <c r="I312" i="1"/>
  <c r="I140" i="1"/>
  <c r="L79" i="1"/>
  <c r="J223" i="1"/>
  <c r="H561" i="1"/>
  <c r="L631" i="1"/>
  <c r="L827" i="1"/>
  <c r="I81" i="1"/>
  <c r="J606" i="1"/>
  <c r="L331" i="1"/>
  <c r="K505" i="1"/>
  <c r="J326" i="1"/>
  <c r="H15" i="1"/>
  <c r="K762" i="1"/>
  <c r="H31" i="1"/>
  <c r="H265" i="1"/>
  <c r="J134" i="1"/>
  <c r="K384" i="1"/>
  <c r="K619" i="1"/>
  <c r="H716" i="1"/>
  <c r="J195" i="1"/>
  <c r="I208" i="1"/>
  <c r="L393" i="1"/>
  <c r="L465" i="1"/>
  <c r="L55" i="1"/>
  <c r="I42" i="1"/>
  <c r="L38" i="1"/>
  <c r="I258" i="1"/>
  <c r="I700" i="1"/>
  <c r="I590" i="1"/>
  <c r="L606" i="1"/>
  <c r="H146" i="1"/>
  <c r="L193" i="1"/>
  <c r="L330" i="1"/>
  <c r="K356" i="1"/>
  <c r="J17" i="1"/>
  <c r="I32" i="1"/>
  <c r="K574" i="1"/>
  <c r="H180" i="1"/>
  <c r="I694" i="1"/>
  <c r="L338" i="1"/>
  <c r="K594" i="1"/>
  <c r="H128" i="1"/>
  <c r="K114" i="1"/>
  <c r="I318" i="1"/>
  <c r="J464" i="1"/>
  <c r="L469" i="1"/>
  <c r="H42" i="1"/>
  <c r="H626" i="1"/>
  <c r="J747" i="1"/>
  <c r="J771" i="1"/>
  <c r="J579" i="1"/>
  <c r="I122" i="1"/>
  <c r="K295" i="1"/>
  <c r="I267" i="1"/>
  <c r="H254" i="1"/>
  <c r="J726" i="1"/>
  <c r="K20" i="1"/>
  <c r="J394" i="1"/>
  <c r="J672" i="1"/>
  <c r="H754" i="1"/>
  <c r="H498" i="1"/>
  <c r="J116" i="1"/>
  <c r="K282" i="1"/>
  <c r="L88" i="1"/>
  <c r="I219" i="1"/>
  <c r="I661" i="1"/>
  <c r="K633" i="1"/>
  <c r="L196" i="1"/>
  <c r="H514" i="1"/>
  <c r="I543" i="1"/>
  <c r="L485" i="1"/>
  <c r="H139" i="1"/>
  <c r="K271" i="1"/>
  <c r="I27" i="1"/>
  <c r="K25" i="1"/>
  <c r="I355" i="1"/>
  <c r="L99" i="1"/>
  <c r="J184" i="1"/>
  <c r="I305" i="1"/>
  <c r="I401" i="1"/>
  <c r="K473" i="1"/>
  <c r="J97" i="1"/>
  <c r="I56" i="1"/>
  <c r="H22" i="1"/>
  <c r="J855" i="1"/>
  <c r="H327" i="1"/>
  <c r="I174" i="1"/>
  <c r="K171" i="1"/>
  <c r="K273" i="1"/>
  <c r="H392" i="1"/>
  <c r="K92" i="1"/>
  <c r="K79" i="1"/>
  <c r="H803" i="1"/>
  <c r="L16" i="1"/>
  <c r="I165" i="1"/>
  <c r="K300" i="1"/>
  <c r="H138" i="1"/>
  <c r="H21" i="1"/>
  <c r="L244" i="1"/>
  <c r="K381" i="1"/>
  <c r="J87" i="1"/>
  <c r="J240" i="1"/>
  <c r="J774" i="1"/>
  <c r="K856" i="1"/>
  <c r="I141" i="1"/>
  <c r="H71" i="1"/>
  <c r="H126" i="1"/>
  <c r="I532" i="1"/>
  <c r="L404" i="1"/>
  <c r="K262" i="1"/>
  <c r="L386" i="1"/>
  <c r="J151" i="1"/>
  <c r="L493" i="1"/>
  <c r="I16" i="1"/>
  <c r="K404" i="1"/>
  <c r="I459" i="1"/>
  <c r="H17" i="1"/>
  <c r="L225" i="1"/>
  <c r="L249" i="1"/>
  <c r="L476" i="1"/>
  <c r="L369" i="1"/>
  <c r="I68" i="1"/>
  <c r="K471" i="1"/>
  <c r="J33" i="1"/>
  <c r="K76" i="1"/>
  <c r="L421" i="1"/>
  <c r="K831" i="1"/>
  <c r="L210" i="1"/>
  <c r="J423" i="1"/>
  <c r="J390" i="1"/>
  <c r="I326" i="1"/>
  <c r="J811" i="1"/>
  <c r="K331" i="1"/>
  <c r="H16" i="1"/>
  <c r="K333" i="1"/>
  <c r="I387" i="1"/>
  <c r="J647" i="1"/>
  <c r="K196" i="1"/>
  <c r="L339" i="1"/>
  <c r="I332" i="1"/>
  <c r="K748" i="1"/>
  <c r="L259" i="1"/>
  <c r="K27" i="1"/>
  <c r="I123" i="1"/>
  <c r="H220" i="1"/>
  <c r="K550" i="1"/>
  <c r="K112" i="1"/>
  <c r="K364" i="1"/>
  <c r="H240" i="1"/>
  <c r="H501" i="1"/>
  <c r="J305" i="1"/>
  <c r="H99" i="1"/>
  <c r="H70" i="1"/>
  <c r="L880" i="1"/>
  <c r="I273" i="1"/>
  <c r="J83" i="1"/>
  <c r="I574" i="1"/>
  <c r="H59" i="1"/>
  <c r="K425" i="1"/>
  <c r="J263" i="1"/>
  <c r="J38" i="1"/>
  <c r="I95" i="1"/>
  <c r="J48" i="1"/>
  <c r="K792" i="1"/>
  <c r="K209" i="1"/>
  <c r="H33" i="1"/>
  <c r="L83" i="1"/>
  <c r="K483" i="1"/>
  <c r="I670" i="1"/>
  <c r="L872" i="1"/>
  <c r="L657" i="1"/>
  <c r="H75" i="1"/>
  <c r="J313" i="1"/>
  <c r="K610" i="1"/>
  <c r="J776" i="1"/>
  <c r="J469" i="1"/>
  <c r="H652" i="1"/>
  <c r="I288" i="1"/>
  <c r="I582" i="1"/>
  <c r="J438" i="1"/>
  <c r="K412" i="1"/>
  <c r="H114" i="1"/>
  <c r="J210" i="1"/>
  <c r="K345" i="1"/>
  <c r="J209" i="1"/>
  <c r="L707" i="1"/>
  <c r="K725" i="1"/>
  <c r="J196" i="1"/>
  <c r="H334" i="1"/>
  <c r="L201" i="1"/>
  <c r="J485" i="1"/>
  <c r="H355" i="1"/>
  <c r="J183" i="1"/>
  <c r="J194" i="1"/>
  <c r="J872" i="1"/>
  <c r="I212" i="1"/>
  <c r="K659" i="1"/>
  <c r="I182" i="1"/>
  <c r="I189" i="1"/>
  <c r="I85" i="1"/>
  <c r="H185" i="1"/>
  <c r="I505" i="1"/>
  <c r="H396" i="1"/>
  <c r="I380" i="1"/>
  <c r="J73" i="1"/>
  <c r="J160" i="1"/>
  <c r="H117" i="1"/>
  <c r="H315" i="1"/>
  <c r="J661" i="1"/>
  <c r="K576" i="1"/>
  <c r="J537" i="1"/>
  <c r="J659" i="1"/>
  <c r="J598" i="1"/>
  <c r="L648" i="1"/>
  <c r="H89" i="1"/>
  <c r="L199" i="1"/>
  <c r="L37" i="1"/>
  <c r="L370" i="1"/>
  <c r="I511" i="1"/>
  <c r="J334" i="1"/>
  <c r="H106" i="1"/>
  <c r="J241" i="1"/>
  <c r="H112" i="1"/>
  <c r="H235" i="1"/>
  <c r="I281" i="1"/>
  <c r="J324" i="1"/>
  <c r="L110" i="1"/>
  <c r="L398" i="1"/>
  <c r="H742" i="1"/>
  <c r="J834" i="1"/>
  <c r="H274" i="1"/>
  <c r="J163" i="1"/>
  <c r="J52" i="1"/>
  <c r="I157" i="1"/>
  <c r="I28" i="1"/>
  <c r="K415" i="1"/>
  <c r="H799" i="1"/>
  <c r="L312" i="1"/>
  <c r="I181" i="1"/>
  <c r="K67" i="1"/>
  <c r="K250" i="1"/>
  <c r="K239" i="1"/>
  <c r="L230" i="1"/>
  <c r="J586" i="1"/>
  <c r="L516" i="1"/>
  <c r="K318" i="1"/>
  <c r="I731" i="1"/>
  <c r="J233" i="1"/>
  <c r="H45" i="1"/>
  <c r="K596" i="1"/>
  <c r="I22" i="1"/>
  <c r="I252" i="1"/>
  <c r="K706" i="1"/>
  <c r="H647" i="1"/>
  <c r="K592" i="1"/>
  <c r="L209" i="1"/>
  <c r="J817" i="1"/>
  <c r="J238" i="1"/>
  <c r="G8" i="1" a="1"/>
  <c r="K8" i="1" l="1"/>
  <c r="L8" i="1"/>
  <c r="G8" i="1"/>
  <c r="I8" i="1"/>
  <c r="J8" i="1"/>
  <c r="H8" i="1"/>
</calcChain>
</file>

<file path=xl/sharedStrings.xml><?xml version="1.0" encoding="utf-8"?>
<sst xmlns="http://schemas.openxmlformats.org/spreadsheetml/2006/main" count="53" uniqueCount="41">
  <si>
    <t>Search keyword</t>
  </si>
  <si>
    <t>= Separate multiple keywords by commas.</t>
  </si>
  <si>
    <t>AssetType</t>
  </si>
  <si>
    <t>Symbol</t>
  </si>
  <si>
    <t>Identifier</t>
  </si>
  <si>
    <t>Description</t>
  </si>
  <si>
    <t>CfdIndexOption</t>
  </si>
  <si>
    <t xml:space="preserve">FuturesOption </t>
  </si>
  <si>
    <t xml:space="preserve">StockIndexOption </t>
  </si>
  <si>
    <t xml:space="preserve">StockOption </t>
  </si>
  <si>
    <t>Currency</t>
  </si>
  <si>
    <t>Listed Option Root Search Tool</t>
  </si>
  <si>
    <t>Option Root Identifier</t>
  </si>
  <si>
    <t>UIC</t>
  </si>
  <si>
    <t>Expiry</t>
  </si>
  <si>
    <t>PutCall</t>
  </si>
  <si>
    <t>StrikePrice</t>
  </si>
  <si>
    <t>TradingStatus</t>
  </si>
  <si>
    <t>Default Contract</t>
  </si>
  <si>
    <t>Option Space and Specific Options</t>
  </si>
  <si>
    <t xml:space="preserve">Trading Status </t>
  </si>
  <si>
    <r>
      <t xml:space="preserve">= Select </t>
    </r>
    <r>
      <rPr>
        <b/>
        <sz val="11"/>
        <color theme="1"/>
        <rFont val="Aptos Narrow"/>
        <family val="2"/>
        <scheme val="minor"/>
      </rPr>
      <t xml:space="preserve">Identifier </t>
    </r>
    <r>
      <rPr>
        <sz val="11"/>
        <color theme="1"/>
        <rFont val="Aptos Narrow"/>
        <family val="2"/>
        <scheme val="minor"/>
      </rPr>
      <t xml:space="preserve">from list to the left. </t>
    </r>
  </si>
  <si>
    <t>Instrument Symbol</t>
  </si>
  <si>
    <t>UIC =</t>
  </si>
  <si>
    <t xml:space="preserve">AssetType = </t>
  </si>
  <si>
    <t>PriceSource</t>
  </si>
  <si>
    <t>Amount</t>
  </si>
  <si>
    <t>Ask</t>
  </si>
  <si>
    <t>AskSize</t>
  </si>
  <si>
    <t>Bid</t>
  </si>
  <si>
    <t>BidSize</t>
  </si>
  <si>
    <t>Get Price Quotes for Listed Option Contracts</t>
  </si>
  <si>
    <t>DelayedByMinutes</t>
  </si>
  <si>
    <t>ErrorCode</t>
  </si>
  <si>
    <t>MarketState</t>
  </si>
  <si>
    <t>Mid</t>
  </si>
  <si>
    <t>PriceTypeAsk</t>
  </si>
  <si>
    <t>PriceTypeBid</t>
  </si>
  <si>
    <r>
      <t xml:space="preserve">= Multiple can be added, but seperate them with commas. </t>
    </r>
    <r>
      <rPr>
        <i/>
        <sz val="11"/>
        <color theme="1"/>
        <rFont val="Aptos Narrow"/>
        <family val="2"/>
        <scheme val="minor"/>
      </rPr>
      <t xml:space="preserve">Default contract is pre-set. </t>
    </r>
  </si>
  <si>
    <t>Listed Option Contract UIC Search Tool</t>
  </si>
  <si>
    <t>novo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</si>
</sst>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B2B2B2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1" fillId="3" borderId="2" applyNumberFormat="0" applyFont="0" applyAlignment="0" applyProtection="0"/>
  </cellStyleXfs>
  <cellXfs count="37">
    <xf numFmtId="0" fontId="0" fillId="0" borderId="0" xfId="0"/>
    <xf numFmtId="0" fontId="0" fillId="0" borderId="0" xfId="0" applyAlignment="1">
      <alignment horizontal="left"/>
    </xf>
    <xf numFmtId="0" fontId="2" fillId="2" borderId="3" xfId="1" applyBorder="1" applyAlignment="1">
      <alignment horizontal="left"/>
    </xf>
    <xf numFmtId="0" fontId="3" fillId="0" borderId="0" xfId="0" applyFont="1"/>
    <xf numFmtId="0" fontId="2" fillId="0" borderId="0" xfId="1" applyFill="1" applyBorder="1" applyAlignment="1">
      <alignment horizontal="left"/>
    </xf>
    <xf numFmtId="0" fontId="0" fillId="0" borderId="0" xfId="0" quotePrefix="1"/>
    <xf numFmtId="0" fontId="3" fillId="0" borderId="4" xfId="0" applyFont="1" applyBorder="1"/>
    <xf numFmtId="0" fontId="3" fillId="0" borderId="4" xfId="1" applyFont="1" applyFill="1" applyBorder="1" applyAlignment="1">
      <alignment horizontal="left"/>
    </xf>
    <xf numFmtId="0" fontId="0" fillId="0" borderId="0" xfId="0" quotePrefix="1" applyAlignment="1">
      <alignment wrapText="1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3" fillId="0" borderId="4" xfId="0" quotePrefix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0" xfId="0" applyAlignment="1">
      <alignment horizontal="right"/>
    </xf>
    <xf numFmtId="0" fontId="2" fillId="2" borderId="3" xfId="1" applyBorder="1" applyAlignment="1">
      <alignment horizontal="center"/>
    </xf>
    <xf numFmtId="164" fontId="2" fillId="0" borderId="0" xfId="1" applyNumberFormat="1" applyFill="1" applyBorder="1" applyAlignment="1">
      <alignment horizontal="left"/>
    </xf>
    <xf numFmtId="0" fontId="0" fillId="0" borderId="0" xfId="0" quotePrefix="1" applyAlignment="1">
      <alignment horizontal="left"/>
    </xf>
    <xf numFmtId="0" fontId="2" fillId="2" borderId="3" xfId="1" applyBorder="1" applyAlignment="1">
      <alignment wrapText="1"/>
    </xf>
    <xf numFmtId="0" fontId="3" fillId="0" borderId="4" xfId="0" applyFont="1" applyBorder="1" applyAlignment="1">
      <alignment horizontal="left"/>
    </xf>
    <xf numFmtId="0" fontId="2" fillId="0" borderId="0" xfId="1" applyFill="1" applyBorder="1" applyAlignment="1">
      <alignment horizontal="center"/>
    </xf>
    <xf numFmtId="0" fontId="2" fillId="2" borderId="3" xfId="1" applyBorder="1" applyAlignment="1">
      <alignment horizontal="right"/>
    </xf>
    <xf numFmtId="0" fontId="4" fillId="3" borderId="5" xfId="2" applyFont="1" applyBorder="1" applyAlignment="1">
      <alignment horizontal="center"/>
    </xf>
    <xf numFmtId="0" fontId="4" fillId="3" borderId="6" xfId="2" applyFont="1" applyBorder="1" applyAlignment="1">
      <alignment horizontal="center"/>
    </xf>
    <xf numFmtId="0" fontId="4" fillId="3" borderId="7" xfId="2" applyFont="1" applyBorder="1" applyAlignment="1">
      <alignment horizontal="center"/>
    </xf>
    <xf numFmtId="0" fontId="0" fillId="0" borderId="0" xfId="0" quotePrefix="1" applyAlignment="1">
      <alignment horizontal="left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4" fillId="3" borderId="8" xfId="2" applyFont="1" applyBorder="1" applyAlignment="1">
      <alignment horizontal="center"/>
    </xf>
    <xf numFmtId="0" fontId="4" fillId="3" borderId="9" xfId="2" applyFont="1" applyBorder="1" applyAlignment="1">
      <alignment horizontal="center"/>
    </xf>
    <xf numFmtId="0" fontId="4" fillId="3" borderId="10" xfId="2" applyFont="1" applyBorder="1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 applyAlignment="1">
      <alignment horizontal="center"/>
    </xf>
    <xf numFmtId="0" fontId="3" fillId="5" borderId="0" xfId="0" applyFont="1" applyFill="1" applyAlignment="1">
      <alignment horizontal="center"/>
    </xf>
    <xf numFmtId="0" fontId="0" fillId="5" borderId="0" xfId="0" applyFill="1"/>
    <xf numFmtId="0" fontId="0" fillId="0" borderId="0" xfId="0" applyFill="1" applyAlignment="1">
      <alignment horizontal="center"/>
    </xf>
  </cellXfs>
  <cellStyles count="3">
    <cellStyle name="Input" xfId="1" builtinId="20"/>
    <cellStyle name="Normal" xfId="0" builtinId="0"/>
    <cellStyle name="Note" xfId="2" builtinId="1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87062-E51E-4C17-9C09-02F9EF32A847}">
  <dimension ref="A1:M4743"/>
  <sheetViews>
    <sheetView workbookViewId="0">
      <selection activeCell="H8" sqref="H8"/>
    </sheetView>
  </sheetViews>
  <sheetFormatPr defaultColWidth="20.28515625" defaultRowHeight="15" x14ac:dyDescent="0.25"/>
  <cols>
    <col min="1" max="1" width="14.85546875" bestFit="1" customWidth="1"/>
    <col min="2" max="2" width="16.5703125" customWidth="1"/>
    <col min="3" max="3" width="14" style="9" bestFit="1" customWidth="1"/>
    <col min="4" max="4" width="31" customWidth="1"/>
    <col min="5" max="5" width="21" style="9" customWidth="1"/>
    <col min="6" max="6" width="3.7109375" style="33" customWidth="1"/>
    <col min="7" max="7" width="23.42578125" customWidth="1"/>
    <col min="8" max="8" width="22.140625" style="1" customWidth="1"/>
    <col min="9" max="9" width="22" customWidth="1"/>
    <col min="10" max="10" width="36.7109375" bestFit="1" customWidth="1"/>
    <col min="11" max="11" width="35" customWidth="1"/>
    <col min="12" max="12" width="22.42578125" customWidth="1"/>
    <col min="13" max="13" width="17.42578125" customWidth="1"/>
  </cols>
  <sheetData>
    <row r="1" spans="1:13" ht="21" x14ac:dyDescent="0.35">
      <c r="A1" s="22" t="s">
        <v>11</v>
      </c>
      <c r="B1" s="23"/>
      <c r="C1" s="23"/>
      <c r="D1" s="23"/>
      <c r="E1" s="24"/>
      <c r="G1" s="22" t="s">
        <v>39</v>
      </c>
      <c r="H1" s="23"/>
      <c r="I1" s="23"/>
      <c r="J1" s="23"/>
      <c r="K1" s="23"/>
      <c r="L1" s="24"/>
    </row>
    <row r="2" spans="1:13" x14ac:dyDescent="0.25">
      <c r="G2" s="36"/>
      <c r="H2"/>
      <c r="I2" s="1"/>
    </row>
    <row r="3" spans="1:13" x14ac:dyDescent="0.25">
      <c r="A3" t="s">
        <v>0</v>
      </c>
      <c r="B3" s="2" t="s">
        <v>40</v>
      </c>
      <c r="C3" s="25" t="s">
        <v>1</v>
      </c>
      <c r="D3" s="32"/>
      <c r="G3" s="36"/>
      <c r="H3" s="14" t="s">
        <v>12</v>
      </c>
      <c r="I3" s="15">
        <f>C8</f>
        <v>647</v>
      </c>
      <c r="J3" s="25" t="s">
        <v>21</v>
      </c>
      <c r="K3" s="25"/>
    </row>
    <row r="4" spans="1:13" x14ac:dyDescent="0.25">
      <c r="A4" t="s">
        <v>2</v>
      </c>
      <c r="B4" s="2" t="s">
        <v>9</v>
      </c>
      <c r="C4" s="10"/>
      <c r="G4" s="36"/>
      <c r="H4" s="14"/>
      <c r="I4" s="20"/>
      <c r="J4" s="17"/>
      <c r="K4" s="17"/>
    </row>
    <row r="5" spans="1:13" x14ac:dyDescent="0.25">
      <c r="B5" s="4"/>
      <c r="C5" s="10"/>
      <c r="G5" s="36"/>
      <c r="H5" s="14"/>
      <c r="I5" s="16"/>
      <c r="J5" s="5"/>
    </row>
    <row r="6" spans="1:13" x14ac:dyDescent="0.25">
      <c r="B6" s="4"/>
      <c r="C6" s="10"/>
      <c r="G6" s="26" t="s">
        <v>18</v>
      </c>
      <c r="H6" s="27"/>
      <c r="I6" s="27"/>
      <c r="J6" s="27"/>
      <c r="K6" s="27"/>
      <c r="L6" s="28"/>
    </row>
    <row r="7" spans="1:13" ht="15.75" thickBot="1" x14ac:dyDescent="0.3">
      <c r="A7" s="6" t="s">
        <v>3</v>
      </c>
      <c r="B7" s="7" t="s">
        <v>2</v>
      </c>
      <c r="C7" s="11" t="s">
        <v>4</v>
      </c>
      <c r="D7" s="6" t="s">
        <v>5</v>
      </c>
      <c r="E7" s="19" t="s">
        <v>10</v>
      </c>
      <c r="G7" s="12" t="s">
        <v>22</v>
      </c>
      <c r="H7" s="12" t="s">
        <v>13</v>
      </c>
      <c r="I7" s="12" t="s">
        <v>14</v>
      </c>
      <c r="J7" s="12" t="s">
        <v>15</v>
      </c>
      <c r="K7" s="12" t="s">
        <v>16</v>
      </c>
      <c r="L7" s="12" t="s">
        <v>17</v>
      </c>
    </row>
    <row r="8" spans="1:13" s="3" customFormat="1" x14ac:dyDescent="0.25">
      <c r="A8" t="str">
        <f t="array" ref="A8:E9">_xll.OpenAPIGetAutoResize("/openapi/ref/v1/instruments/?Keywords="&amp;'Option Root Search'!B3&amp;"&amp;AssetTypes="&amp;'Option Root Search'!B4&amp;"","Symbol,AssetType,Identifier,Description,CurrencyCode",FALSE)</f>
        <v>NVO:xcbf</v>
      </c>
      <c r="B8" t="str">
        <v>StockOption</v>
      </c>
      <c r="C8">
        <v>647</v>
      </c>
      <c r="D8" t="str">
        <v>Novo Nordisk A/S</v>
      </c>
      <c r="E8" t="str">
        <v>USD</v>
      </c>
      <c r="F8" s="34"/>
      <c r="G8" s="9" t="str">
        <f t="array" ref="G8:L8">_xll.OpenAPIGetAutoResize("/openapi/ref/v1/instruments/contractoptionspaces/"&amp;'Option Root Search'!I3&amp;"/?","Symbol,DefaultOption.Uic,DefaultExpiry,DefaultOption.PutCall,DefaultOption.StrikePrice,DefaultOption.TradingStatus",FALSE)</f>
        <v>NVO:xcbf</v>
      </c>
      <c r="H8" s="9">
        <v>47400873</v>
      </c>
      <c r="I8" s="9" t="str">
        <v>3/28/2025 12:00:00 AM</v>
      </c>
      <c r="J8" s="9" t="str">
        <v>Call</v>
      </c>
      <c r="K8" s="9">
        <v>84</v>
      </c>
      <c r="L8" s="9" t="str">
        <v>Tradable</v>
      </c>
      <c r="M8"/>
    </row>
    <row r="9" spans="1:13" x14ac:dyDescent="0.25">
      <c r="A9" t="str">
        <v>NVCR:xcbf</v>
      </c>
      <c r="B9" t="str">
        <v>StockOption</v>
      </c>
      <c r="C9">
        <v>1882</v>
      </c>
      <c r="D9" t="str">
        <v>NovoCure Ltd</v>
      </c>
      <c r="E9" t="str">
        <v>USD</v>
      </c>
      <c r="F9" s="35"/>
      <c r="I9" s="1"/>
      <c r="J9" s="1"/>
      <c r="K9" s="1"/>
      <c r="L9" s="1"/>
      <c r="M9" s="1"/>
    </row>
    <row r="10" spans="1:13" x14ac:dyDescent="0.25">
      <c r="C10"/>
      <c r="E10"/>
      <c r="F10" s="35"/>
      <c r="H10" s="26" t="s">
        <v>19</v>
      </c>
      <c r="I10" s="27"/>
      <c r="J10" s="27"/>
      <c r="K10" s="27"/>
      <c r="L10" s="28"/>
      <c r="M10" s="3"/>
    </row>
    <row r="11" spans="1:13" ht="15.75" thickBot="1" x14ac:dyDescent="0.3">
      <c r="C11"/>
      <c r="E11"/>
      <c r="F11" s="35"/>
      <c r="G11" s="8"/>
      <c r="H11" s="13" t="s">
        <v>13</v>
      </c>
      <c r="I11" s="13" t="s">
        <v>14</v>
      </c>
      <c r="J11" s="13" t="s">
        <v>15</v>
      </c>
      <c r="K11" s="13" t="s">
        <v>16</v>
      </c>
      <c r="L11" s="13" t="s">
        <v>20</v>
      </c>
      <c r="M11" s="1"/>
    </row>
    <row r="12" spans="1:13" x14ac:dyDescent="0.25">
      <c r="C12"/>
      <c r="E12"/>
      <c r="F12" s="35"/>
      <c r="G12" s="8"/>
      <c r="H12" t="str">
        <f t="array" ref="H12:L887">_xll.OpenAPIGetAutoResize("/openapi/ref/v1/instruments/contractoptionspaces/"&amp;'Option Root Search'!I3&amp;"/?ExpiryDates="&amp;'Option Root Search'!I5&amp;"",CONCATENATE("OptionSpace[].SpecificOptions[].Uic,OptionSpace[].Expiry,OptionSpace[].SpecificOptions[].PutCall,OptionSpace[].SpecificOptions[].StrikePrice,OptionSpace[].SpecificOptions[].TradingStatus"),FALSE)</f>
        <v>47610164</v>
      </c>
      <c r="I12" t="str">
        <v>2025-06-20</v>
      </c>
      <c r="J12" t="str">
        <v>Put</v>
      </c>
      <c r="K12" t="str">
        <v>40</v>
      </c>
      <c r="L12" t="str">
        <v>Tradable</v>
      </c>
      <c r="M12" s="1"/>
    </row>
    <row r="13" spans="1:13" x14ac:dyDescent="0.25">
      <c r="C13"/>
      <c r="E13"/>
      <c r="F13" s="35"/>
      <c r="H13" t="str">
        <v>47610149</v>
      </c>
      <c r="I13" t="str">
        <v>2025-06-20</v>
      </c>
      <c r="J13" t="str">
        <v>Call</v>
      </c>
      <c r="K13" t="str">
        <v>40</v>
      </c>
      <c r="L13" t="str">
        <v>Tradable</v>
      </c>
      <c r="M13" s="1"/>
    </row>
    <row r="14" spans="1:13" x14ac:dyDescent="0.25">
      <c r="C14"/>
      <c r="E14"/>
      <c r="F14" s="35"/>
      <c r="H14" t="str">
        <v>46493370</v>
      </c>
      <c r="I14" t="str">
        <v>2025-06-20</v>
      </c>
      <c r="J14" t="str">
        <v>Put</v>
      </c>
      <c r="K14" t="str">
        <v>45</v>
      </c>
      <c r="L14" t="str">
        <v>Tradable</v>
      </c>
      <c r="M14" s="1"/>
    </row>
    <row r="15" spans="1:13" x14ac:dyDescent="0.25">
      <c r="C15"/>
      <c r="E15"/>
      <c r="F15" s="35"/>
      <c r="H15" t="str">
        <v>46493324</v>
      </c>
      <c r="I15" t="str">
        <v>2025-06-20</v>
      </c>
      <c r="J15" t="str">
        <v>Call</v>
      </c>
      <c r="K15" t="str">
        <v>45</v>
      </c>
      <c r="L15" t="str">
        <v>Tradable</v>
      </c>
      <c r="M15" s="1"/>
    </row>
    <row r="16" spans="1:13" x14ac:dyDescent="0.25">
      <c r="C16"/>
      <c r="E16"/>
      <c r="F16" s="35"/>
      <c r="H16" t="str">
        <v>46493368</v>
      </c>
      <c r="I16" t="str">
        <v>2025-06-20</v>
      </c>
      <c r="J16" t="str">
        <v>Put</v>
      </c>
      <c r="K16" t="str">
        <v>50</v>
      </c>
      <c r="L16" t="str">
        <v>Tradable</v>
      </c>
      <c r="M16" s="1"/>
    </row>
    <row r="17" spans="3:12" x14ac:dyDescent="0.25">
      <c r="C17"/>
      <c r="E17"/>
      <c r="F17" s="35"/>
      <c r="H17" t="str">
        <v>46493327</v>
      </c>
      <c r="I17" t="str">
        <v>2025-06-20</v>
      </c>
      <c r="J17" t="str">
        <v>Call</v>
      </c>
      <c r="K17" t="str">
        <v>50</v>
      </c>
      <c r="L17" t="str">
        <v>Tradable</v>
      </c>
    </row>
    <row r="18" spans="3:12" x14ac:dyDescent="0.25">
      <c r="C18"/>
      <c r="E18"/>
      <c r="F18" s="35"/>
      <c r="H18" t="str">
        <v>45584975</v>
      </c>
      <c r="I18" t="str">
        <v>2025-06-20</v>
      </c>
      <c r="J18" t="str">
        <v>Put</v>
      </c>
      <c r="K18" t="str">
        <v>55</v>
      </c>
      <c r="L18" t="str">
        <v>Tradable</v>
      </c>
    </row>
    <row r="19" spans="3:12" x14ac:dyDescent="0.25">
      <c r="C19"/>
      <c r="E19"/>
      <c r="F19" s="35"/>
      <c r="H19" t="str">
        <v>45584976</v>
      </c>
      <c r="I19" t="str">
        <v>2025-06-20</v>
      </c>
      <c r="J19" t="str">
        <v>Call</v>
      </c>
      <c r="K19" t="str">
        <v>55</v>
      </c>
      <c r="L19" t="str">
        <v>Tradable</v>
      </c>
    </row>
    <row r="20" spans="3:12" x14ac:dyDescent="0.25">
      <c r="C20"/>
      <c r="E20"/>
      <c r="F20" s="35"/>
      <c r="H20" t="str">
        <v>44916892</v>
      </c>
      <c r="I20" t="str">
        <v>2025-06-20</v>
      </c>
      <c r="J20" t="str">
        <v>Put</v>
      </c>
      <c r="K20" t="str">
        <v>60</v>
      </c>
      <c r="L20" t="str">
        <v>Tradable</v>
      </c>
    </row>
    <row r="21" spans="3:12" x14ac:dyDescent="0.25">
      <c r="C21"/>
      <c r="E21"/>
      <c r="F21" s="35"/>
      <c r="H21" t="str">
        <v>44916855</v>
      </c>
      <c r="I21" t="str">
        <v>2025-06-20</v>
      </c>
      <c r="J21" t="str">
        <v>Call</v>
      </c>
      <c r="K21" t="str">
        <v>60</v>
      </c>
      <c r="L21" t="str">
        <v>Tradable</v>
      </c>
    </row>
    <row r="22" spans="3:12" x14ac:dyDescent="0.25">
      <c r="C22"/>
      <c r="E22"/>
      <c r="F22" s="35"/>
      <c r="H22" t="str">
        <v>44451148</v>
      </c>
      <c r="I22" t="str">
        <v>2025-06-20</v>
      </c>
      <c r="J22" t="str">
        <v>Put</v>
      </c>
      <c r="K22" t="str">
        <v>65</v>
      </c>
      <c r="L22" t="str">
        <v>Tradable</v>
      </c>
    </row>
    <row r="23" spans="3:12" x14ac:dyDescent="0.25">
      <c r="C23"/>
      <c r="E23"/>
      <c r="F23" s="35"/>
      <c r="H23" t="str">
        <v>44451149</v>
      </c>
      <c r="I23" t="str">
        <v>2025-06-20</v>
      </c>
      <c r="J23" t="str">
        <v>Call</v>
      </c>
      <c r="K23" t="str">
        <v>65</v>
      </c>
      <c r="L23" t="str">
        <v>Tradable</v>
      </c>
    </row>
    <row r="24" spans="3:12" x14ac:dyDescent="0.25">
      <c r="C24"/>
      <c r="E24"/>
      <c r="F24" s="35"/>
      <c r="H24" t="str">
        <v>44328913</v>
      </c>
      <c r="I24" t="str">
        <v>2025-06-20</v>
      </c>
      <c r="J24" t="str">
        <v>Put</v>
      </c>
      <c r="K24" t="str">
        <v>70</v>
      </c>
      <c r="L24" t="str">
        <v>Tradable</v>
      </c>
    </row>
    <row r="25" spans="3:12" x14ac:dyDescent="0.25">
      <c r="C25"/>
      <c r="E25"/>
      <c r="F25" s="35"/>
      <c r="H25" t="str">
        <v>44328909</v>
      </c>
      <c r="I25" t="str">
        <v>2025-06-20</v>
      </c>
      <c r="J25" t="str">
        <v>Call</v>
      </c>
      <c r="K25" t="str">
        <v>70</v>
      </c>
      <c r="L25" t="str">
        <v>Tradable</v>
      </c>
    </row>
    <row r="26" spans="3:12" x14ac:dyDescent="0.25">
      <c r="C26"/>
      <c r="E26"/>
      <c r="F26" s="35"/>
      <c r="H26" t="str">
        <v>44328908</v>
      </c>
      <c r="I26" t="str">
        <v>2025-06-20</v>
      </c>
      <c r="J26" t="str">
        <v>Put</v>
      </c>
      <c r="K26" t="str">
        <v>75</v>
      </c>
      <c r="L26" t="str">
        <v>Tradable</v>
      </c>
    </row>
    <row r="27" spans="3:12" x14ac:dyDescent="0.25">
      <c r="C27"/>
      <c r="E27"/>
      <c r="F27" s="35"/>
      <c r="H27" t="str">
        <v>44328899</v>
      </c>
      <c r="I27" t="str">
        <v>2025-06-20</v>
      </c>
      <c r="J27" t="str">
        <v>Call</v>
      </c>
      <c r="K27" t="str">
        <v>75</v>
      </c>
      <c r="L27" t="str">
        <v>Tradable</v>
      </c>
    </row>
    <row r="28" spans="3:12" x14ac:dyDescent="0.25">
      <c r="C28"/>
      <c r="E28"/>
      <c r="F28" s="35"/>
      <c r="H28" t="str">
        <v>44328898</v>
      </c>
      <c r="I28" t="str">
        <v>2025-06-20</v>
      </c>
      <c r="J28" t="str">
        <v>Put</v>
      </c>
      <c r="K28" t="str">
        <v>80</v>
      </c>
      <c r="L28" t="str">
        <v>Tradable</v>
      </c>
    </row>
    <row r="29" spans="3:12" x14ac:dyDescent="0.25">
      <c r="C29"/>
      <c r="E29"/>
      <c r="F29" s="35"/>
      <c r="H29" t="str">
        <v>44328900</v>
      </c>
      <c r="I29" t="str">
        <v>2025-06-20</v>
      </c>
      <c r="J29" t="str">
        <v>Call</v>
      </c>
      <c r="K29" t="str">
        <v>80</v>
      </c>
      <c r="L29" t="str">
        <v>Tradable</v>
      </c>
    </row>
    <row r="30" spans="3:12" x14ac:dyDescent="0.25">
      <c r="C30"/>
      <c r="E30"/>
      <c r="F30" s="35"/>
      <c r="H30" t="str">
        <v>44328907</v>
      </c>
      <c r="I30" t="str">
        <v>2025-06-20</v>
      </c>
      <c r="J30" t="str">
        <v>Put</v>
      </c>
      <c r="K30" t="str">
        <v>85</v>
      </c>
      <c r="L30" t="str">
        <v>Tradable</v>
      </c>
    </row>
    <row r="31" spans="3:12" x14ac:dyDescent="0.25">
      <c r="C31"/>
      <c r="E31"/>
      <c r="F31" s="35"/>
      <c r="H31" t="str">
        <v>44328903</v>
      </c>
      <c r="I31" t="str">
        <v>2025-06-20</v>
      </c>
      <c r="J31" t="str">
        <v>Call</v>
      </c>
      <c r="K31" t="str">
        <v>85</v>
      </c>
      <c r="L31" t="str">
        <v>Tradable</v>
      </c>
    </row>
    <row r="32" spans="3:12" x14ac:dyDescent="0.25">
      <c r="C32"/>
      <c r="E32"/>
      <c r="F32" s="35"/>
      <c r="H32" t="str">
        <v>44328915</v>
      </c>
      <c r="I32" t="str">
        <v>2025-06-20</v>
      </c>
      <c r="J32" t="str">
        <v>Put</v>
      </c>
      <c r="K32" t="str">
        <v>90</v>
      </c>
      <c r="L32" t="str">
        <v>Tradable</v>
      </c>
    </row>
    <row r="33" spans="3:12" x14ac:dyDescent="0.25">
      <c r="C33"/>
      <c r="E33"/>
      <c r="F33" s="35"/>
      <c r="H33" t="str">
        <v>44328906</v>
      </c>
      <c r="I33" t="str">
        <v>2025-06-20</v>
      </c>
      <c r="J33" t="str">
        <v>Call</v>
      </c>
      <c r="K33" t="str">
        <v>90</v>
      </c>
      <c r="L33" t="str">
        <v>Tradable</v>
      </c>
    </row>
    <row r="34" spans="3:12" x14ac:dyDescent="0.25">
      <c r="C34"/>
      <c r="E34"/>
      <c r="F34" s="35"/>
      <c r="H34" t="str">
        <v>44328911</v>
      </c>
      <c r="I34" t="str">
        <v>2025-06-20</v>
      </c>
      <c r="J34" t="str">
        <v>Put</v>
      </c>
      <c r="K34" t="str">
        <v>95</v>
      </c>
      <c r="L34" t="str">
        <v>Tradable</v>
      </c>
    </row>
    <row r="35" spans="3:12" x14ac:dyDescent="0.25">
      <c r="C35"/>
      <c r="E35"/>
      <c r="F35" s="35"/>
      <c r="H35" t="str">
        <v>44328910</v>
      </c>
      <c r="I35" t="str">
        <v>2025-06-20</v>
      </c>
      <c r="J35" t="str">
        <v>Call</v>
      </c>
      <c r="K35" t="str">
        <v>95</v>
      </c>
      <c r="L35" t="str">
        <v>Tradable</v>
      </c>
    </row>
    <row r="36" spans="3:12" x14ac:dyDescent="0.25">
      <c r="C36"/>
      <c r="E36"/>
      <c r="F36" s="35"/>
      <c r="H36" t="str">
        <v>44312684</v>
      </c>
      <c r="I36" t="str">
        <v>2025-06-20</v>
      </c>
      <c r="J36" t="str">
        <v>Put</v>
      </c>
      <c r="K36" t="str">
        <v>100</v>
      </c>
      <c r="L36" t="str">
        <v>Tradable</v>
      </c>
    </row>
    <row r="37" spans="3:12" x14ac:dyDescent="0.25">
      <c r="C37"/>
      <c r="E37"/>
      <c r="F37" s="35"/>
      <c r="H37" t="str">
        <v>44312679</v>
      </c>
      <c r="I37" t="str">
        <v>2025-06-20</v>
      </c>
      <c r="J37" t="str">
        <v>Call</v>
      </c>
      <c r="K37" t="str">
        <v>100</v>
      </c>
      <c r="L37" t="str">
        <v>Tradable</v>
      </c>
    </row>
    <row r="38" spans="3:12" x14ac:dyDescent="0.25">
      <c r="C38"/>
      <c r="E38"/>
      <c r="F38" s="35"/>
      <c r="H38" t="str">
        <v>44312687</v>
      </c>
      <c r="I38" t="str">
        <v>2025-06-20</v>
      </c>
      <c r="J38" t="str">
        <v>Put</v>
      </c>
      <c r="K38" t="str">
        <v>105</v>
      </c>
      <c r="L38" t="str">
        <v>Tradable</v>
      </c>
    </row>
    <row r="39" spans="3:12" x14ac:dyDescent="0.25">
      <c r="C39"/>
      <c r="E39"/>
      <c r="F39" s="35"/>
      <c r="H39" t="str">
        <v>44312690</v>
      </c>
      <c r="I39" t="str">
        <v>2025-06-20</v>
      </c>
      <c r="J39" t="str">
        <v>Call</v>
      </c>
      <c r="K39" t="str">
        <v>105</v>
      </c>
      <c r="L39" t="str">
        <v>Tradable</v>
      </c>
    </row>
    <row r="40" spans="3:12" x14ac:dyDescent="0.25">
      <c r="C40"/>
      <c r="E40"/>
      <c r="F40" s="35"/>
      <c r="H40" t="str">
        <v>44312669</v>
      </c>
      <c r="I40" t="str">
        <v>2025-06-20</v>
      </c>
      <c r="J40" t="str">
        <v>Put</v>
      </c>
      <c r="K40" t="str">
        <v>110</v>
      </c>
      <c r="L40" t="str">
        <v>Tradable</v>
      </c>
    </row>
    <row r="41" spans="3:12" x14ac:dyDescent="0.25">
      <c r="C41"/>
      <c r="E41"/>
      <c r="F41" s="35"/>
      <c r="H41" t="str">
        <v>44312683</v>
      </c>
      <c r="I41" t="str">
        <v>2025-06-20</v>
      </c>
      <c r="J41" t="str">
        <v>Call</v>
      </c>
      <c r="K41" t="str">
        <v>110</v>
      </c>
      <c r="L41" t="str">
        <v>Tradable</v>
      </c>
    </row>
    <row r="42" spans="3:12" x14ac:dyDescent="0.25">
      <c r="C42"/>
      <c r="E42"/>
      <c r="F42" s="35"/>
      <c r="H42" t="str">
        <v>44312675</v>
      </c>
      <c r="I42" t="str">
        <v>2025-06-20</v>
      </c>
      <c r="J42" t="str">
        <v>Put</v>
      </c>
      <c r="K42" t="str">
        <v>115</v>
      </c>
      <c r="L42" t="str">
        <v>Tradable</v>
      </c>
    </row>
    <row r="43" spans="3:12" x14ac:dyDescent="0.25">
      <c r="C43"/>
      <c r="E43"/>
      <c r="F43" s="35"/>
      <c r="H43" t="str">
        <v>44312674</v>
      </c>
      <c r="I43" t="str">
        <v>2025-06-20</v>
      </c>
      <c r="J43" t="str">
        <v>Call</v>
      </c>
      <c r="K43" t="str">
        <v>115</v>
      </c>
      <c r="L43" t="str">
        <v>Tradable</v>
      </c>
    </row>
    <row r="44" spans="3:12" x14ac:dyDescent="0.25">
      <c r="C44"/>
      <c r="E44"/>
      <c r="F44" s="35"/>
      <c r="H44" t="str">
        <v>44312680</v>
      </c>
      <c r="I44" t="str">
        <v>2025-06-20</v>
      </c>
      <c r="J44" t="str">
        <v>Put</v>
      </c>
      <c r="K44" t="str">
        <v>120</v>
      </c>
      <c r="L44" t="str">
        <v>Tradable</v>
      </c>
    </row>
    <row r="45" spans="3:12" x14ac:dyDescent="0.25">
      <c r="C45"/>
      <c r="E45"/>
      <c r="F45" s="35"/>
      <c r="H45" t="str">
        <v>44312685</v>
      </c>
      <c r="I45" t="str">
        <v>2025-06-20</v>
      </c>
      <c r="J45" t="str">
        <v>Call</v>
      </c>
      <c r="K45" t="str">
        <v>120</v>
      </c>
      <c r="L45" t="str">
        <v>Tradable</v>
      </c>
    </row>
    <row r="46" spans="3:12" x14ac:dyDescent="0.25">
      <c r="C46"/>
      <c r="E46"/>
      <c r="F46" s="35"/>
      <c r="H46" t="str">
        <v>44312703</v>
      </c>
      <c r="I46" t="str">
        <v>2025-06-20</v>
      </c>
      <c r="J46" t="str">
        <v>Put</v>
      </c>
      <c r="K46" t="str">
        <v>125</v>
      </c>
      <c r="L46" t="str">
        <v>Tradable</v>
      </c>
    </row>
    <row r="47" spans="3:12" x14ac:dyDescent="0.25">
      <c r="C47"/>
      <c r="E47"/>
      <c r="F47" s="35"/>
      <c r="H47" t="str">
        <v>44312688</v>
      </c>
      <c r="I47" t="str">
        <v>2025-06-20</v>
      </c>
      <c r="J47" t="str">
        <v>Call</v>
      </c>
      <c r="K47" t="str">
        <v>125</v>
      </c>
      <c r="L47" t="str">
        <v>Tradable</v>
      </c>
    </row>
    <row r="48" spans="3:12" x14ac:dyDescent="0.25">
      <c r="C48"/>
      <c r="E48"/>
      <c r="F48" s="35"/>
      <c r="H48" t="str">
        <v>44312693</v>
      </c>
      <c r="I48" t="str">
        <v>2025-06-20</v>
      </c>
      <c r="J48" t="str">
        <v>Put</v>
      </c>
      <c r="K48" t="str">
        <v>130</v>
      </c>
      <c r="L48" t="str">
        <v>Tradable</v>
      </c>
    </row>
    <row r="49" spans="3:12" x14ac:dyDescent="0.25">
      <c r="C49"/>
      <c r="E49"/>
      <c r="F49" s="35"/>
      <c r="H49" t="str">
        <v>44312681</v>
      </c>
      <c r="I49" t="str">
        <v>2025-06-20</v>
      </c>
      <c r="J49" t="str">
        <v>Call</v>
      </c>
      <c r="K49" t="str">
        <v>130</v>
      </c>
      <c r="L49" t="str">
        <v>Tradable</v>
      </c>
    </row>
    <row r="50" spans="3:12" x14ac:dyDescent="0.25">
      <c r="C50"/>
      <c r="E50"/>
      <c r="F50" s="35"/>
      <c r="H50" t="str">
        <v>44312697</v>
      </c>
      <c r="I50" t="str">
        <v>2025-06-20</v>
      </c>
      <c r="J50" t="str">
        <v>Put</v>
      </c>
      <c r="K50" t="str">
        <v>135</v>
      </c>
      <c r="L50" t="str">
        <v>Tradable</v>
      </c>
    </row>
    <row r="51" spans="3:12" x14ac:dyDescent="0.25">
      <c r="C51"/>
      <c r="E51"/>
      <c r="F51" s="35"/>
      <c r="H51" t="str">
        <v>44312682</v>
      </c>
      <c r="I51" t="str">
        <v>2025-06-20</v>
      </c>
      <c r="J51" t="str">
        <v>Call</v>
      </c>
      <c r="K51" t="str">
        <v>135</v>
      </c>
      <c r="L51" t="str">
        <v>Tradable</v>
      </c>
    </row>
    <row r="52" spans="3:12" x14ac:dyDescent="0.25">
      <c r="C52"/>
      <c r="E52"/>
      <c r="F52" s="35"/>
      <c r="H52" t="str">
        <v>44312694</v>
      </c>
      <c r="I52" t="str">
        <v>2025-06-20</v>
      </c>
      <c r="J52" t="str">
        <v>Put</v>
      </c>
      <c r="K52" t="str">
        <v>140</v>
      </c>
      <c r="L52" t="str">
        <v>Tradable</v>
      </c>
    </row>
    <row r="53" spans="3:12" x14ac:dyDescent="0.25">
      <c r="C53"/>
      <c r="E53"/>
      <c r="F53" s="35"/>
      <c r="H53" t="str">
        <v>44312672</v>
      </c>
      <c r="I53" t="str">
        <v>2025-06-20</v>
      </c>
      <c r="J53" t="str">
        <v>Call</v>
      </c>
      <c r="K53" t="str">
        <v>140</v>
      </c>
      <c r="L53" t="str">
        <v>Tradable</v>
      </c>
    </row>
    <row r="54" spans="3:12" x14ac:dyDescent="0.25">
      <c r="C54"/>
      <c r="E54"/>
      <c r="F54" s="35"/>
      <c r="H54" t="str">
        <v>44312699</v>
      </c>
      <c r="I54" t="str">
        <v>2025-06-20</v>
      </c>
      <c r="J54" t="str">
        <v>Put</v>
      </c>
      <c r="K54" t="str">
        <v>145</v>
      </c>
      <c r="L54" t="str">
        <v>Tradable</v>
      </c>
    </row>
    <row r="55" spans="3:12" x14ac:dyDescent="0.25">
      <c r="C55"/>
      <c r="E55"/>
      <c r="F55" s="35"/>
      <c r="H55" t="str">
        <v>44312677</v>
      </c>
      <c r="I55" t="str">
        <v>2025-06-20</v>
      </c>
      <c r="J55" t="str">
        <v>Call</v>
      </c>
      <c r="K55" t="str">
        <v>145</v>
      </c>
      <c r="L55" t="str">
        <v>Tradable</v>
      </c>
    </row>
    <row r="56" spans="3:12" x14ac:dyDescent="0.25">
      <c r="C56"/>
      <c r="E56"/>
      <c r="F56" s="35"/>
      <c r="H56" t="str">
        <v>44312702</v>
      </c>
      <c r="I56" t="str">
        <v>2025-06-20</v>
      </c>
      <c r="J56" t="str">
        <v>Put</v>
      </c>
      <c r="K56" t="str">
        <v>150</v>
      </c>
      <c r="L56" t="str">
        <v>Tradable</v>
      </c>
    </row>
    <row r="57" spans="3:12" x14ac:dyDescent="0.25">
      <c r="C57"/>
      <c r="E57"/>
      <c r="F57" s="35"/>
      <c r="H57" t="str">
        <v>44312676</v>
      </c>
      <c r="I57" t="str">
        <v>2025-06-20</v>
      </c>
      <c r="J57" t="str">
        <v>Call</v>
      </c>
      <c r="K57" t="str">
        <v>150</v>
      </c>
      <c r="L57" t="str">
        <v>Tradable</v>
      </c>
    </row>
    <row r="58" spans="3:12" x14ac:dyDescent="0.25">
      <c r="F58" s="35"/>
      <c r="H58" t="str">
        <v>44312701</v>
      </c>
      <c r="I58" t="str">
        <v>2025-06-20</v>
      </c>
      <c r="J58" t="str">
        <v>Put</v>
      </c>
      <c r="K58" t="str">
        <v>155</v>
      </c>
      <c r="L58" t="str">
        <v>Tradable</v>
      </c>
    </row>
    <row r="59" spans="3:12" x14ac:dyDescent="0.25">
      <c r="H59" t="str">
        <v>44312671</v>
      </c>
      <c r="I59" t="str">
        <v>2025-06-20</v>
      </c>
      <c r="J59" t="str">
        <v>Call</v>
      </c>
      <c r="K59" t="str">
        <v>155</v>
      </c>
      <c r="L59" t="str">
        <v>Tradable</v>
      </c>
    </row>
    <row r="60" spans="3:12" x14ac:dyDescent="0.25">
      <c r="H60" t="str">
        <v>44312700</v>
      </c>
      <c r="I60" t="str">
        <v>2025-06-20</v>
      </c>
      <c r="J60" t="str">
        <v>Put</v>
      </c>
      <c r="K60" t="str">
        <v>160</v>
      </c>
      <c r="L60" t="str">
        <v>Tradable</v>
      </c>
    </row>
    <row r="61" spans="3:12" x14ac:dyDescent="0.25">
      <c r="H61" t="str">
        <v>44312678</v>
      </c>
      <c r="I61" t="str">
        <v>2025-06-20</v>
      </c>
      <c r="J61" t="str">
        <v>Call</v>
      </c>
      <c r="K61" t="str">
        <v>160</v>
      </c>
      <c r="L61" t="str">
        <v>Tradable</v>
      </c>
    </row>
    <row r="62" spans="3:12" x14ac:dyDescent="0.25">
      <c r="H62" t="str">
        <v>44312692</v>
      </c>
      <c r="I62" t="str">
        <v>2025-06-20</v>
      </c>
      <c r="J62" t="str">
        <v>Put</v>
      </c>
      <c r="K62" t="str">
        <v>165</v>
      </c>
      <c r="L62" t="str">
        <v>Tradable</v>
      </c>
    </row>
    <row r="63" spans="3:12" x14ac:dyDescent="0.25">
      <c r="H63" t="str">
        <v>44312670</v>
      </c>
      <c r="I63" t="str">
        <v>2025-06-20</v>
      </c>
      <c r="J63" t="str">
        <v>Call</v>
      </c>
      <c r="K63" t="str">
        <v>165</v>
      </c>
      <c r="L63" t="str">
        <v>Tradable</v>
      </c>
    </row>
    <row r="64" spans="3:12" x14ac:dyDescent="0.25">
      <c r="H64" t="str">
        <v>44312696</v>
      </c>
      <c r="I64" t="str">
        <v>2025-06-20</v>
      </c>
      <c r="J64" t="str">
        <v>Put</v>
      </c>
      <c r="K64" t="str">
        <v>170</v>
      </c>
      <c r="L64" t="str">
        <v>Tradable</v>
      </c>
    </row>
    <row r="65" spans="8:12" x14ac:dyDescent="0.25">
      <c r="H65" t="str">
        <v>44312689</v>
      </c>
      <c r="I65" t="str">
        <v>2025-06-20</v>
      </c>
      <c r="J65" t="str">
        <v>Call</v>
      </c>
      <c r="K65" t="str">
        <v>170</v>
      </c>
      <c r="L65" t="str">
        <v>Tradable</v>
      </c>
    </row>
    <row r="66" spans="8:12" x14ac:dyDescent="0.25">
      <c r="H66" t="str">
        <v>44312695</v>
      </c>
      <c r="I66" t="str">
        <v>2025-06-20</v>
      </c>
      <c r="J66" t="str">
        <v>Put</v>
      </c>
      <c r="K66" t="str">
        <v>175</v>
      </c>
      <c r="L66" t="str">
        <v>Tradable</v>
      </c>
    </row>
    <row r="67" spans="8:12" x14ac:dyDescent="0.25">
      <c r="H67" t="str">
        <v>44312673</v>
      </c>
      <c r="I67" t="str">
        <v>2025-06-20</v>
      </c>
      <c r="J67" t="str">
        <v>Call</v>
      </c>
      <c r="K67" t="str">
        <v>175</v>
      </c>
      <c r="L67" t="str">
        <v>Tradable</v>
      </c>
    </row>
    <row r="68" spans="8:12" x14ac:dyDescent="0.25">
      <c r="H68" t="str">
        <v>44312691</v>
      </c>
      <c r="I68" t="str">
        <v>2025-06-20</v>
      </c>
      <c r="J68" t="str">
        <v>Put</v>
      </c>
      <c r="K68" t="str">
        <v>180</v>
      </c>
      <c r="L68" t="str">
        <v>Tradable</v>
      </c>
    </row>
    <row r="69" spans="8:12" x14ac:dyDescent="0.25">
      <c r="H69" t="str">
        <v>44312698</v>
      </c>
      <c r="I69" t="str">
        <v>2025-06-20</v>
      </c>
      <c r="J69" t="str">
        <v>Call</v>
      </c>
      <c r="K69" t="str">
        <v>180</v>
      </c>
      <c r="L69" t="str">
        <v>Tradable</v>
      </c>
    </row>
    <row r="70" spans="8:12" x14ac:dyDescent="0.25">
      <c r="H70" t="str">
        <v>44328901</v>
      </c>
      <c r="I70" t="str">
        <v>2025-06-20</v>
      </c>
      <c r="J70" t="str">
        <v>Put</v>
      </c>
      <c r="K70" t="str">
        <v>185</v>
      </c>
      <c r="L70" t="str">
        <v>Tradable</v>
      </c>
    </row>
    <row r="71" spans="8:12" x14ac:dyDescent="0.25">
      <c r="H71" t="str">
        <v>44328904</v>
      </c>
      <c r="I71" t="str">
        <v>2025-06-20</v>
      </c>
      <c r="J71" t="str">
        <v>Call</v>
      </c>
      <c r="K71" t="str">
        <v>185</v>
      </c>
      <c r="L71" t="str">
        <v>Tradable</v>
      </c>
    </row>
    <row r="72" spans="8:12" x14ac:dyDescent="0.25">
      <c r="H72" t="str">
        <v>44328902</v>
      </c>
      <c r="I72" t="str">
        <v>2025-06-20</v>
      </c>
      <c r="J72" t="str">
        <v>Put</v>
      </c>
      <c r="K72" t="str">
        <v>190</v>
      </c>
      <c r="L72" t="str">
        <v>Tradable</v>
      </c>
    </row>
    <row r="73" spans="8:12" x14ac:dyDescent="0.25">
      <c r="H73" t="str">
        <v>44328912</v>
      </c>
      <c r="I73" t="str">
        <v>2025-06-20</v>
      </c>
      <c r="J73" t="str">
        <v>Call</v>
      </c>
      <c r="K73" t="str">
        <v>190</v>
      </c>
      <c r="L73" t="str">
        <v>Tradable</v>
      </c>
    </row>
    <row r="74" spans="8:12" x14ac:dyDescent="0.25">
      <c r="H74" t="str">
        <v>44328914</v>
      </c>
      <c r="I74" t="str">
        <v>2025-06-20</v>
      </c>
      <c r="J74" t="str">
        <v>Put</v>
      </c>
      <c r="K74" t="str">
        <v>195</v>
      </c>
      <c r="L74" t="str">
        <v>Tradable</v>
      </c>
    </row>
    <row r="75" spans="8:12" x14ac:dyDescent="0.25">
      <c r="H75" t="str">
        <v>44328905</v>
      </c>
      <c r="I75" t="str">
        <v>2025-06-20</v>
      </c>
      <c r="J75" t="str">
        <v>Call</v>
      </c>
      <c r="K75" t="str">
        <v>195</v>
      </c>
      <c r="L75" t="str">
        <v>Tradable</v>
      </c>
    </row>
    <row r="76" spans="8:12" x14ac:dyDescent="0.25">
      <c r="H76" t="str">
        <v>44328897</v>
      </c>
      <c r="I76" t="str">
        <v>2025-06-20</v>
      </c>
      <c r="J76" t="str">
        <v>Put</v>
      </c>
      <c r="K76" t="str">
        <v>200</v>
      </c>
      <c r="L76" t="str">
        <v>Tradable</v>
      </c>
    </row>
    <row r="77" spans="8:12" x14ac:dyDescent="0.25">
      <c r="H77" t="str">
        <v>44328896</v>
      </c>
      <c r="I77" t="str">
        <v>2025-06-20</v>
      </c>
      <c r="J77" t="str">
        <v>Call</v>
      </c>
      <c r="K77" t="str">
        <v>200</v>
      </c>
      <c r="L77" t="str">
        <v>Tradable</v>
      </c>
    </row>
    <row r="78" spans="8:12" x14ac:dyDescent="0.25">
      <c r="H78" t="str">
        <v>47610165</v>
      </c>
      <c r="I78" t="str">
        <v>2025-09-19</v>
      </c>
      <c r="J78" t="str">
        <v>Put</v>
      </c>
      <c r="K78" t="str">
        <v>40</v>
      </c>
      <c r="L78" t="str">
        <v>Tradable</v>
      </c>
    </row>
    <row r="79" spans="8:12" x14ac:dyDescent="0.25">
      <c r="H79" t="str">
        <v>47610150</v>
      </c>
      <c r="I79" t="str">
        <v>2025-09-19</v>
      </c>
      <c r="J79" t="str">
        <v>Call</v>
      </c>
      <c r="K79" t="str">
        <v>40</v>
      </c>
      <c r="L79" t="str">
        <v>Tradable</v>
      </c>
    </row>
    <row r="80" spans="8:12" x14ac:dyDescent="0.25">
      <c r="H80" t="str">
        <v>46493363</v>
      </c>
      <c r="I80" t="str">
        <v>2025-09-19</v>
      </c>
      <c r="J80" t="str">
        <v>Put</v>
      </c>
      <c r="K80" t="str">
        <v>45</v>
      </c>
      <c r="L80" t="str">
        <v>Tradable</v>
      </c>
    </row>
    <row r="81" spans="8:12" x14ac:dyDescent="0.25">
      <c r="H81" t="str">
        <v>46493320</v>
      </c>
      <c r="I81" t="str">
        <v>2025-09-19</v>
      </c>
      <c r="J81" t="str">
        <v>Call</v>
      </c>
      <c r="K81" t="str">
        <v>45</v>
      </c>
      <c r="L81" t="str">
        <v>Tradable</v>
      </c>
    </row>
    <row r="82" spans="8:12" x14ac:dyDescent="0.25">
      <c r="H82" t="str">
        <v>46493373</v>
      </c>
      <c r="I82" t="str">
        <v>2025-09-19</v>
      </c>
      <c r="J82" t="str">
        <v>Put</v>
      </c>
      <c r="K82" t="str">
        <v>50</v>
      </c>
      <c r="L82" t="str">
        <v>Tradable</v>
      </c>
    </row>
    <row r="83" spans="8:12" x14ac:dyDescent="0.25">
      <c r="H83" t="str">
        <v>46493321</v>
      </c>
      <c r="I83" t="str">
        <v>2025-09-19</v>
      </c>
      <c r="J83" t="str">
        <v>Call</v>
      </c>
      <c r="K83" t="str">
        <v>50</v>
      </c>
      <c r="L83" t="str">
        <v>Tradable</v>
      </c>
    </row>
    <row r="84" spans="8:12" x14ac:dyDescent="0.25">
      <c r="H84" t="str">
        <v>46082943</v>
      </c>
      <c r="I84" t="str">
        <v>2025-09-19</v>
      </c>
      <c r="J84" t="str">
        <v>Put</v>
      </c>
      <c r="K84" t="str">
        <v>55</v>
      </c>
      <c r="L84" t="str">
        <v>Tradable</v>
      </c>
    </row>
    <row r="85" spans="8:12" x14ac:dyDescent="0.25">
      <c r="H85" t="str">
        <v>46082911</v>
      </c>
      <c r="I85" t="str">
        <v>2025-09-19</v>
      </c>
      <c r="J85" t="str">
        <v>Call</v>
      </c>
      <c r="K85" t="str">
        <v>55</v>
      </c>
      <c r="L85" t="str">
        <v>Tradable</v>
      </c>
    </row>
    <row r="86" spans="8:12" x14ac:dyDescent="0.25">
      <c r="H86" t="str">
        <v>46082940</v>
      </c>
      <c r="I86" t="str">
        <v>2025-09-19</v>
      </c>
      <c r="J86" t="str">
        <v>Put</v>
      </c>
      <c r="K86" t="str">
        <v>60</v>
      </c>
      <c r="L86" t="str">
        <v>Tradable</v>
      </c>
    </row>
    <row r="87" spans="8:12" x14ac:dyDescent="0.25">
      <c r="H87" t="str">
        <v>46082908</v>
      </c>
      <c r="I87" t="str">
        <v>2025-09-19</v>
      </c>
      <c r="J87" t="str">
        <v>Call</v>
      </c>
      <c r="K87" t="str">
        <v>60</v>
      </c>
      <c r="L87" t="str">
        <v>Tradable</v>
      </c>
    </row>
    <row r="88" spans="8:12" x14ac:dyDescent="0.25">
      <c r="H88" t="str">
        <v>46082938</v>
      </c>
      <c r="I88" t="str">
        <v>2025-09-19</v>
      </c>
      <c r="J88" t="str">
        <v>Put</v>
      </c>
      <c r="K88" t="str">
        <v>65</v>
      </c>
      <c r="L88" t="str">
        <v>Tradable</v>
      </c>
    </row>
    <row r="89" spans="8:12" x14ac:dyDescent="0.25">
      <c r="H89" t="str">
        <v>46082907</v>
      </c>
      <c r="I89" t="str">
        <v>2025-09-19</v>
      </c>
      <c r="J89" t="str">
        <v>Call</v>
      </c>
      <c r="K89" t="str">
        <v>65</v>
      </c>
      <c r="L89" t="str">
        <v>Tradable</v>
      </c>
    </row>
    <row r="90" spans="8:12" x14ac:dyDescent="0.25">
      <c r="H90" t="str">
        <v>46082946</v>
      </c>
      <c r="I90" t="str">
        <v>2025-09-19</v>
      </c>
      <c r="J90" t="str">
        <v>Put</v>
      </c>
      <c r="K90" t="str">
        <v>70</v>
      </c>
      <c r="L90" t="str">
        <v>Tradable</v>
      </c>
    </row>
    <row r="91" spans="8:12" x14ac:dyDescent="0.25">
      <c r="H91" t="str">
        <v>46082906</v>
      </c>
      <c r="I91" t="str">
        <v>2025-09-19</v>
      </c>
      <c r="J91" t="str">
        <v>Call</v>
      </c>
      <c r="K91" t="str">
        <v>70</v>
      </c>
      <c r="L91" t="str">
        <v>Tradable</v>
      </c>
    </row>
    <row r="92" spans="8:12" x14ac:dyDescent="0.25">
      <c r="H92" t="str">
        <v>46082947</v>
      </c>
      <c r="I92" t="str">
        <v>2025-09-19</v>
      </c>
      <c r="J92" t="str">
        <v>Put</v>
      </c>
      <c r="K92" t="str">
        <v>75</v>
      </c>
      <c r="L92" t="str">
        <v>Tradable</v>
      </c>
    </row>
    <row r="93" spans="8:12" x14ac:dyDescent="0.25">
      <c r="H93" t="str">
        <v>46082914</v>
      </c>
      <c r="I93" t="str">
        <v>2025-09-19</v>
      </c>
      <c r="J93" t="str">
        <v>Call</v>
      </c>
      <c r="K93" t="str">
        <v>75</v>
      </c>
      <c r="L93" t="str">
        <v>Tradable</v>
      </c>
    </row>
    <row r="94" spans="8:12" x14ac:dyDescent="0.25">
      <c r="H94" t="str">
        <v>46082948</v>
      </c>
      <c r="I94" t="str">
        <v>2025-09-19</v>
      </c>
      <c r="J94" t="str">
        <v>Put</v>
      </c>
      <c r="K94" t="str">
        <v>80</v>
      </c>
      <c r="L94" t="str">
        <v>Tradable</v>
      </c>
    </row>
    <row r="95" spans="8:12" x14ac:dyDescent="0.25">
      <c r="H95" t="str">
        <v>46082917</v>
      </c>
      <c r="I95" t="str">
        <v>2025-09-19</v>
      </c>
      <c r="J95" t="str">
        <v>Call</v>
      </c>
      <c r="K95" t="str">
        <v>80</v>
      </c>
      <c r="L95" t="str">
        <v>Tradable</v>
      </c>
    </row>
    <row r="96" spans="8:12" x14ac:dyDescent="0.25">
      <c r="H96" t="str">
        <v>46082945</v>
      </c>
      <c r="I96" t="str">
        <v>2025-09-19</v>
      </c>
      <c r="J96" t="str">
        <v>Put</v>
      </c>
      <c r="K96" t="str">
        <v>85</v>
      </c>
      <c r="L96" t="str">
        <v>Tradable</v>
      </c>
    </row>
    <row r="97" spans="8:12" x14ac:dyDescent="0.25">
      <c r="H97" t="str">
        <v>46082919</v>
      </c>
      <c r="I97" t="str">
        <v>2025-09-19</v>
      </c>
      <c r="J97" t="str">
        <v>Call</v>
      </c>
      <c r="K97" t="str">
        <v>85</v>
      </c>
      <c r="L97" t="str">
        <v>Tradable</v>
      </c>
    </row>
    <row r="98" spans="8:12" x14ac:dyDescent="0.25">
      <c r="H98" t="str">
        <v>46082949</v>
      </c>
      <c r="I98" t="str">
        <v>2025-09-19</v>
      </c>
      <c r="J98" t="str">
        <v>Put</v>
      </c>
      <c r="K98" t="str">
        <v>90</v>
      </c>
      <c r="L98" t="str">
        <v>Tradable</v>
      </c>
    </row>
    <row r="99" spans="8:12" x14ac:dyDescent="0.25">
      <c r="H99" t="str">
        <v>46082918</v>
      </c>
      <c r="I99" t="str">
        <v>2025-09-19</v>
      </c>
      <c r="J99" t="str">
        <v>Call</v>
      </c>
      <c r="K99" t="str">
        <v>90</v>
      </c>
      <c r="L99" t="str">
        <v>Tradable</v>
      </c>
    </row>
    <row r="100" spans="8:12" x14ac:dyDescent="0.25">
      <c r="H100" t="str">
        <v>46082944</v>
      </c>
      <c r="I100" t="str">
        <v>2025-09-19</v>
      </c>
      <c r="J100" t="str">
        <v>Put</v>
      </c>
      <c r="K100" t="str">
        <v>95</v>
      </c>
      <c r="L100" t="str">
        <v>Tradable</v>
      </c>
    </row>
    <row r="101" spans="8:12" x14ac:dyDescent="0.25">
      <c r="H101" t="str">
        <v>46082916</v>
      </c>
      <c r="I101" t="str">
        <v>2025-09-19</v>
      </c>
      <c r="J101" t="str">
        <v>Call</v>
      </c>
      <c r="K101" t="str">
        <v>95</v>
      </c>
      <c r="L101" t="str">
        <v>Tradable</v>
      </c>
    </row>
    <row r="102" spans="8:12" x14ac:dyDescent="0.25">
      <c r="H102" t="str">
        <v>46082931</v>
      </c>
      <c r="I102" t="str">
        <v>2025-09-19</v>
      </c>
      <c r="J102" t="str">
        <v>Put</v>
      </c>
      <c r="K102" t="str">
        <v>100</v>
      </c>
      <c r="L102" t="str">
        <v>Tradable</v>
      </c>
    </row>
    <row r="103" spans="8:12" x14ac:dyDescent="0.25">
      <c r="H103" t="str">
        <v>46082902</v>
      </c>
      <c r="I103" t="str">
        <v>2025-09-19</v>
      </c>
      <c r="J103" t="str">
        <v>Call</v>
      </c>
      <c r="K103" t="str">
        <v>100</v>
      </c>
      <c r="L103" t="str">
        <v>Tradable</v>
      </c>
    </row>
    <row r="104" spans="8:12" x14ac:dyDescent="0.25">
      <c r="H104" t="str">
        <v>46082930</v>
      </c>
      <c r="I104" t="str">
        <v>2025-09-19</v>
      </c>
      <c r="J104" t="str">
        <v>Put</v>
      </c>
      <c r="K104" t="str">
        <v>105</v>
      </c>
      <c r="L104" t="str">
        <v>Tradable</v>
      </c>
    </row>
    <row r="105" spans="8:12" x14ac:dyDescent="0.25">
      <c r="H105" t="str">
        <v>46082897</v>
      </c>
      <c r="I105" t="str">
        <v>2025-09-19</v>
      </c>
      <c r="J105" t="str">
        <v>Call</v>
      </c>
      <c r="K105" t="str">
        <v>105</v>
      </c>
      <c r="L105" t="str">
        <v>Tradable</v>
      </c>
    </row>
    <row r="106" spans="8:12" x14ac:dyDescent="0.25">
      <c r="H106" t="str">
        <v>46082926</v>
      </c>
      <c r="I106" t="str">
        <v>2025-09-19</v>
      </c>
      <c r="J106" t="str">
        <v>Put</v>
      </c>
      <c r="K106" t="str">
        <v>110</v>
      </c>
      <c r="L106" t="str">
        <v>Tradable</v>
      </c>
    </row>
    <row r="107" spans="8:12" x14ac:dyDescent="0.25">
      <c r="H107" t="str">
        <v>46082903</v>
      </c>
      <c r="I107" t="str">
        <v>2025-09-19</v>
      </c>
      <c r="J107" t="str">
        <v>Call</v>
      </c>
      <c r="K107" t="str">
        <v>110</v>
      </c>
      <c r="L107" t="str">
        <v>Tradable</v>
      </c>
    </row>
    <row r="108" spans="8:12" x14ac:dyDescent="0.25">
      <c r="H108" t="str">
        <v>46082935</v>
      </c>
      <c r="I108" t="str">
        <v>2025-09-19</v>
      </c>
      <c r="J108" t="str">
        <v>Put</v>
      </c>
      <c r="K108" t="str">
        <v>115</v>
      </c>
      <c r="L108" t="str">
        <v>Tradable</v>
      </c>
    </row>
    <row r="109" spans="8:12" x14ac:dyDescent="0.25">
      <c r="H109" t="str">
        <v>46082900</v>
      </c>
      <c r="I109" t="str">
        <v>2025-09-19</v>
      </c>
      <c r="J109" t="str">
        <v>Call</v>
      </c>
      <c r="K109" t="str">
        <v>115</v>
      </c>
      <c r="L109" t="str">
        <v>Tradable</v>
      </c>
    </row>
    <row r="110" spans="8:12" x14ac:dyDescent="0.25">
      <c r="H110" t="str">
        <v>46082933</v>
      </c>
      <c r="I110" t="str">
        <v>2025-09-19</v>
      </c>
      <c r="J110" t="str">
        <v>Put</v>
      </c>
      <c r="K110" t="str">
        <v>120</v>
      </c>
      <c r="L110" t="str">
        <v>Tradable</v>
      </c>
    </row>
    <row r="111" spans="8:12" x14ac:dyDescent="0.25">
      <c r="H111" t="str">
        <v>46082904</v>
      </c>
      <c r="I111" t="str">
        <v>2025-09-19</v>
      </c>
      <c r="J111" t="str">
        <v>Call</v>
      </c>
      <c r="K111" t="str">
        <v>120</v>
      </c>
      <c r="L111" t="str">
        <v>Tradable</v>
      </c>
    </row>
    <row r="112" spans="8:12" x14ac:dyDescent="0.25">
      <c r="H112" t="str">
        <v>46082934</v>
      </c>
      <c r="I112" t="str">
        <v>2025-09-19</v>
      </c>
      <c r="J112" t="str">
        <v>Put</v>
      </c>
      <c r="K112" t="str">
        <v>125</v>
      </c>
      <c r="L112" t="str">
        <v>Tradable</v>
      </c>
    </row>
    <row r="113" spans="8:12" x14ac:dyDescent="0.25">
      <c r="H113" t="str">
        <v>46082905</v>
      </c>
      <c r="I113" t="str">
        <v>2025-09-19</v>
      </c>
      <c r="J113" t="str">
        <v>Call</v>
      </c>
      <c r="K113" t="str">
        <v>125</v>
      </c>
      <c r="L113" t="str">
        <v>Tradable</v>
      </c>
    </row>
    <row r="114" spans="8:12" x14ac:dyDescent="0.25">
      <c r="H114" t="str">
        <v>46082937</v>
      </c>
      <c r="I114" t="str">
        <v>2025-09-19</v>
      </c>
      <c r="J114" t="str">
        <v>Put</v>
      </c>
      <c r="K114" t="str">
        <v>130</v>
      </c>
      <c r="L114" t="str">
        <v>Tradable</v>
      </c>
    </row>
    <row r="115" spans="8:12" x14ac:dyDescent="0.25">
      <c r="H115" t="str">
        <v>46082901</v>
      </c>
      <c r="I115" t="str">
        <v>2025-09-19</v>
      </c>
      <c r="J115" t="str">
        <v>Call</v>
      </c>
      <c r="K115" t="str">
        <v>130</v>
      </c>
      <c r="L115" t="str">
        <v>Tradable</v>
      </c>
    </row>
    <row r="116" spans="8:12" x14ac:dyDescent="0.25">
      <c r="H116" t="str">
        <v>46082936</v>
      </c>
      <c r="I116" t="str">
        <v>2025-09-19</v>
      </c>
      <c r="J116" t="str">
        <v>Put</v>
      </c>
      <c r="K116" t="str">
        <v>135</v>
      </c>
      <c r="L116" t="str">
        <v>Tradable</v>
      </c>
    </row>
    <row r="117" spans="8:12" x14ac:dyDescent="0.25">
      <c r="H117" t="str">
        <v>46082898</v>
      </c>
      <c r="I117" t="str">
        <v>2025-09-19</v>
      </c>
      <c r="J117" t="str">
        <v>Call</v>
      </c>
      <c r="K117" t="str">
        <v>135</v>
      </c>
      <c r="L117" t="str">
        <v>Tradable</v>
      </c>
    </row>
    <row r="118" spans="8:12" x14ac:dyDescent="0.25">
      <c r="H118" t="str">
        <v>46082932</v>
      </c>
      <c r="I118" t="str">
        <v>2025-09-19</v>
      </c>
      <c r="J118" t="str">
        <v>Put</v>
      </c>
      <c r="K118" t="str">
        <v>140</v>
      </c>
      <c r="L118" t="str">
        <v>Tradable</v>
      </c>
    </row>
    <row r="119" spans="8:12" x14ac:dyDescent="0.25">
      <c r="H119" t="str">
        <v>46082899</v>
      </c>
      <c r="I119" t="str">
        <v>2025-09-19</v>
      </c>
      <c r="J119" t="str">
        <v>Call</v>
      </c>
      <c r="K119" t="str">
        <v>140</v>
      </c>
      <c r="L119" t="str">
        <v>Tradable</v>
      </c>
    </row>
    <row r="120" spans="8:12" x14ac:dyDescent="0.25">
      <c r="H120" t="str">
        <v>46082939</v>
      </c>
      <c r="I120" t="str">
        <v>2025-09-19</v>
      </c>
      <c r="J120" t="str">
        <v>Put</v>
      </c>
      <c r="K120" t="str">
        <v>145</v>
      </c>
      <c r="L120" t="str">
        <v>Tradable</v>
      </c>
    </row>
    <row r="121" spans="8:12" x14ac:dyDescent="0.25">
      <c r="H121" t="str">
        <v>46082910</v>
      </c>
      <c r="I121" t="str">
        <v>2025-09-19</v>
      </c>
      <c r="J121" t="str">
        <v>Call</v>
      </c>
      <c r="K121" t="str">
        <v>145</v>
      </c>
      <c r="L121" t="str">
        <v>Tradable</v>
      </c>
    </row>
    <row r="122" spans="8:12" x14ac:dyDescent="0.25">
      <c r="H122" t="str">
        <v>46082942</v>
      </c>
      <c r="I122" t="str">
        <v>2025-09-19</v>
      </c>
      <c r="J122" t="str">
        <v>Put</v>
      </c>
      <c r="K122" t="str">
        <v>150</v>
      </c>
      <c r="L122" t="str">
        <v>Tradable</v>
      </c>
    </row>
    <row r="123" spans="8:12" x14ac:dyDescent="0.25">
      <c r="H123" t="str">
        <v>46082909</v>
      </c>
      <c r="I123" t="str">
        <v>2025-09-19</v>
      </c>
      <c r="J123" t="str">
        <v>Call</v>
      </c>
      <c r="K123" t="str">
        <v>150</v>
      </c>
      <c r="L123" t="str">
        <v>Tradable</v>
      </c>
    </row>
    <row r="124" spans="8:12" x14ac:dyDescent="0.25">
      <c r="H124" t="str">
        <v>46082941</v>
      </c>
      <c r="I124" t="str">
        <v>2025-09-19</v>
      </c>
      <c r="J124" t="str">
        <v>Put</v>
      </c>
      <c r="K124" t="str">
        <v>155</v>
      </c>
      <c r="L124" t="str">
        <v>Tradable</v>
      </c>
    </row>
    <row r="125" spans="8:12" x14ac:dyDescent="0.25">
      <c r="H125" t="str">
        <v>46082912</v>
      </c>
      <c r="I125" t="str">
        <v>2025-09-19</v>
      </c>
      <c r="J125" t="str">
        <v>Call</v>
      </c>
      <c r="K125" t="str">
        <v>155</v>
      </c>
      <c r="L125" t="str">
        <v>Tradable</v>
      </c>
    </row>
    <row r="126" spans="8:12" x14ac:dyDescent="0.25">
      <c r="H126" t="str">
        <v>46203519</v>
      </c>
      <c r="I126" t="str">
        <v>2025-09-19</v>
      </c>
      <c r="J126" t="str">
        <v>Put</v>
      </c>
      <c r="K126" t="str">
        <v>160</v>
      </c>
      <c r="L126" t="str">
        <v>Tradable</v>
      </c>
    </row>
    <row r="127" spans="8:12" x14ac:dyDescent="0.25">
      <c r="H127" t="str">
        <v>46203509</v>
      </c>
      <c r="I127" t="str">
        <v>2025-09-19</v>
      </c>
      <c r="J127" t="str">
        <v>Call</v>
      </c>
      <c r="K127" t="str">
        <v>160</v>
      </c>
      <c r="L127" t="str">
        <v>Tradable</v>
      </c>
    </row>
    <row r="128" spans="8:12" x14ac:dyDescent="0.25">
      <c r="H128" t="str">
        <v>46323544</v>
      </c>
      <c r="I128" t="str">
        <v>2025-09-19</v>
      </c>
      <c r="J128" t="str">
        <v>Put</v>
      </c>
      <c r="K128" t="str">
        <v>165</v>
      </c>
      <c r="L128" t="str">
        <v>Tradable</v>
      </c>
    </row>
    <row r="129" spans="8:12" x14ac:dyDescent="0.25">
      <c r="H129" t="str">
        <v>46323525</v>
      </c>
      <c r="I129" t="str">
        <v>2025-09-19</v>
      </c>
      <c r="J129" t="str">
        <v>Call</v>
      </c>
      <c r="K129" t="str">
        <v>165</v>
      </c>
      <c r="L129" t="str">
        <v>Tradable</v>
      </c>
    </row>
    <row r="130" spans="8:12" x14ac:dyDescent="0.25">
      <c r="H130" t="str">
        <v>47610166</v>
      </c>
      <c r="I130" t="str">
        <v>2025-08-15</v>
      </c>
      <c r="J130" t="str">
        <v>Put</v>
      </c>
      <c r="K130" t="str">
        <v>40</v>
      </c>
      <c r="L130" t="str">
        <v>Tradable</v>
      </c>
    </row>
    <row r="131" spans="8:12" x14ac:dyDescent="0.25">
      <c r="H131" t="str">
        <v>47610143</v>
      </c>
      <c r="I131" t="str">
        <v>2025-08-15</v>
      </c>
      <c r="J131" t="str">
        <v>Call</v>
      </c>
      <c r="K131" t="str">
        <v>40</v>
      </c>
      <c r="L131" t="str">
        <v>Tradable</v>
      </c>
    </row>
    <row r="132" spans="8:12" x14ac:dyDescent="0.25">
      <c r="H132" t="str">
        <v>47517044</v>
      </c>
      <c r="I132" t="str">
        <v>2025-08-15</v>
      </c>
      <c r="J132" t="str">
        <v>Put</v>
      </c>
      <c r="K132" t="str">
        <v>45</v>
      </c>
      <c r="L132" t="str">
        <v>Tradable</v>
      </c>
    </row>
    <row r="133" spans="8:12" x14ac:dyDescent="0.25">
      <c r="H133" t="str">
        <v>47517000</v>
      </c>
      <c r="I133" t="str">
        <v>2025-08-15</v>
      </c>
      <c r="J133" t="str">
        <v>Call</v>
      </c>
      <c r="K133" t="str">
        <v>45</v>
      </c>
      <c r="L133" t="str">
        <v>Tradable</v>
      </c>
    </row>
    <row r="134" spans="8:12" x14ac:dyDescent="0.25">
      <c r="H134" t="str">
        <v>47517040</v>
      </c>
      <c r="I134" t="str">
        <v>2025-08-15</v>
      </c>
      <c r="J134" t="str">
        <v>Put</v>
      </c>
      <c r="K134" t="str">
        <v>50</v>
      </c>
      <c r="L134" t="str">
        <v>Tradable</v>
      </c>
    </row>
    <row r="135" spans="8:12" x14ac:dyDescent="0.25">
      <c r="H135" t="str">
        <v>47516969</v>
      </c>
      <c r="I135" t="str">
        <v>2025-08-15</v>
      </c>
      <c r="J135" t="str">
        <v>Call</v>
      </c>
      <c r="K135" t="str">
        <v>50</v>
      </c>
      <c r="L135" t="str">
        <v>Tradable</v>
      </c>
    </row>
    <row r="136" spans="8:12" x14ac:dyDescent="0.25">
      <c r="H136" t="str">
        <v>47517059</v>
      </c>
      <c r="I136" t="str">
        <v>2025-08-15</v>
      </c>
      <c r="J136" t="str">
        <v>Put</v>
      </c>
      <c r="K136" t="str">
        <v>55</v>
      </c>
      <c r="L136" t="str">
        <v>Tradable</v>
      </c>
    </row>
    <row r="137" spans="8:12" x14ac:dyDescent="0.25">
      <c r="H137" t="str">
        <v>47517015</v>
      </c>
      <c r="I137" t="str">
        <v>2025-08-15</v>
      </c>
      <c r="J137" t="str">
        <v>Call</v>
      </c>
      <c r="K137" t="str">
        <v>55</v>
      </c>
      <c r="L137" t="str">
        <v>Tradable</v>
      </c>
    </row>
    <row r="138" spans="8:12" x14ac:dyDescent="0.25">
      <c r="H138" t="str">
        <v>47517053</v>
      </c>
      <c r="I138" t="str">
        <v>2025-08-15</v>
      </c>
      <c r="J138" t="str">
        <v>Put</v>
      </c>
      <c r="K138" t="str">
        <v>60</v>
      </c>
      <c r="L138" t="str">
        <v>Tradable</v>
      </c>
    </row>
    <row r="139" spans="8:12" x14ac:dyDescent="0.25">
      <c r="H139" t="str">
        <v>47516979</v>
      </c>
      <c r="I139" t="str">
        <v>2025-08-15</v>
      </c>
      <c r="J139" t="str">
        <v>Call</v>
      </c>
      <c r="K139" t="str">
        <v>60</v>
      </c>
      <c r="L139" t="str">
        <v>Tradable</v>
      </c>
    </row>
    <row r="140" spans="8:12" x14ac:dyDescent="0.25">
      <c r="H140" t="str">
        <v>47517058</v>
      </c>
      <c r="I140" t="str">
        <v>2025-08-15</v>
      </c>
      <c r="J140" t="str">
        <v>Put</v>
      </c>
      <c r="K140" t="str">
        <v>65</v>
      </c>
      <c r="L140" t="str">
        <v>Tradable</v>
      </c>
    </row>
    <row r="141" spans="8:12" x14ac:dyDescent="0.25">
      <c r="H141" t="str">
        <v>47517008</v>
      </c>
      <c r="I141" t="str">
        <v>2025-08-15</v>
      </c>
      <c r="J141" t="str">
        <v>Call</v>
      </c>
      <c r="K141" t="str">
        <v>65</v>
      </c>
      <c r="L141" t="str">
        <v>Tradable</v>
      </c>
    </row>
    <row r="142" spans="8:12" x14ac:dyDescent="0.25">
      <c r="H142" t="str">
        <v>47517057</v>
      </c>
      <c r="I142" t="str">
        <v>2025-08-15</v>
      </c>
      <c r="J142" t="str">
        <v>Put</v>
      </c>
      <c r="K142" t="str">
        <v>70</v>
      </c>
      <c r="L142" t="str">
        <v>Tradable</v>
      </c>
    </row>
    <row r="143" spans="8:12" x14ac:dyDescent="0.25">
      <c r="H143" t="str">
        <v>47516985</v>
      </c>
      <c r="I143" t="str">
        <v>2025-08-15</v>
      </c>
      <c r="J143" t="str">
        <v>Call</v>
      </c>
      <c r="K143" t="str">
        <v>70</v>
      </c>
      <c r="L143" t="str">
        <v>Tradable</v>
      </c>
    </row>
    <row r="144" spans="8:12" x14ac:dyDescent="0.25">
      <c r="H144" t="str">
        <v>47517050</v>
      </c>
      <c r="I144" t="str">
        <v>2025-08-15</v>
      </c>
      <c r="J144" t="str">
        <v>Put</v>
      </c>
      <c r="K144" t="str">
        <v>75</v>
      </c>
      <c r="L144" t="str">
        <v>Tradable</v>
      </c>
    </row>
    <row r="145" spans="8:12" x14ac:dyDescent="0.25">
      <c r="H145" t="str">
        <v>47517016</v>
      </c>
      <c r="I145" t="str">
        <v>2025-08-15</v>
      </c>
      <c r="J145" t="str">
        <v>Call</v>
      </c>
      <c r="K145" t="str">
        <v>75</v>
      </c>
      <c r="L145" t="str">
        <v>Tradable</v>
      </c>
    </row>
    <row r="146" spans="8:12" x14ac:dyDescent="0.25">
      <c r="H146" t="str">
        <v>47517045</v>
      </c>
      <c r="I146" t="str">
        <v>2025-08-15</v>
      </c>
      <c r="J146" t="str">
        <v>Put</v>
      </c>
      <c r="K146" t="str">
        <v>80</v>
      </c>
      <c r="L146" t="str">
        <v>Tradable</v>
      </c>
    </row>
    <row r="147" spans="8:12" x14ac:dyDescent="0.25">
      <c r="H147" t="str">
        <v>47516995</v>
      </c>
      <c r="I147" t="str">
        <v>2025-08-15</v>
      </c>
      <c r="J147" t="str">
        <v>Call</v>
      </c>
      <c r="K147" t="str">
        <v>80</v>
      </c>
      <c r="L147" t="str">
        <v>Tradable</v>
      </c>
    </row>
    <row r="148" spans="8:12" x14ac:dyDescent="0.25">
      <c r="H148" t="str">
        <v>47517048</v>
      </c>
      <c r="I148" t="str">
        <v>2025-08-15</v>
      </c>
      <c r="J148" t="str">
        <v>Put</v>
      </c>
      <c r="K148" t="str">
        <v>85</v>
      </c>
      <c r="L148" t="str">
        <v>Tradable</v>
      </c>
    </row>
    <row r="149" spans="8:12" x14ac:dyDescent="0.25">
      <c r="H149" t="str">
        <v>47516983</v>
      </c>
      <c r="I149" t="str">
        <v>2025-08-15</v>
      </c>
      <c r="J149" t="str">
        <v>Call</v>
      </c>
      <c r="K149" t="str">
        <v>85</v>
      </c>
      <c r="L149" t="str">
        <v>Tradable</v>
      </c>
    </row>
    <row r="150" spans="8:12" x14ac:dyDescent="0.25">
      <c r="H150" t="str">
        <v>47517041</v>
      </c>
      <c r="I150" t="str">
        <v>2025-08-15</v>
      </c>
      <c r="J150" t="str">
        <v>Put</v>
      </c>
      <c r="K150" t="str">
        <v>90</v>
      </c>
      <c r="L150" t="str">
        <v>Tradable</v>
      </c>
    </row>
    <row r="151" spans="8:12" x14ac:dyDescent="0.25">
      <c r="H151" t="str">
        <v>47516970</v>
      </c>
      <c r="I151" t="str">
        <v>2025-08-15</v>
      </c>
      <c r="J151" t="str">
        <v>Call</v>
      </c>
      <c r="K151" t="str">
        <v>90</v>
      </c>
      <c r="L151" t="str">
        <v>Tradable</v>
      </c>
    </row>
    <row r="152" spans="8:12" x14ac:dyDescent="0.25">
      <c r="H152" t="str">
        <v>47517018</v>
      </c>
      <c r="I152" t="str">
        <v>2025-08-15</v>
      </c>
      <c r="J152" t="str">
        <v>Put</v>
      </c>
      <c r="K152" t="str">
        <v>95</v>
      </c>
      <c r="L152" t="str">
        <v>Tradable</v>
      </c>
    </row>
    <row r="153" spans="8:12" x14ac:dyDescent="0.25">
      <c r="H153" t="str">
        <v>47516999</v>
      </c>
      <c r="I153" t="str">
        <v>2025-08-15</v>
      </c>
      <c r="J153" t="str">
        <v>Call</v>
      </c>
      <c r="K153" t="str">
        <v>95</v>
      </c>
      <c r="L153" t="str">
        <v>Tradable</v>
      </c>
    </row>
    <row r="154" spans="8:12" x14ac:dyDescent="0.25">
      <c r="H154" t="str">
        <v>47517046</v>
      </c>
      <c r="I154" t="str">
        <v>2025-08-15</v>
      </c>
      <c r="J154" t="str">
        <v>Put</v>
      </c>
      <c r="K154" t="str">
        <v>100</v>
      </c>
      <c r="L154" t="str">
        <v>Tradable</v>
      </c>
    </row>
    <row r="155" spans="8:12" x14ac:dyDescent="0.25">
      <c r="H155" t="str">
        <v>47517014</v>
      </c>
      <c r="I155" t="str">
        <v>2025-08-15</v>
      </c>
      <c r="J155" t="str">
        <v>Call</v>
      </c>
      <c r="K155" t="str">
        <v>100</v>
      </c>
      <c r="L155" t="str">
        <v>Tradable</v>
      </c>
    </row>
    <row r="156" spans="8:12" x14ac:dyDescent="0.25">
      <c r="H156" t="str">
        <v>47517052</v>
      </c>
      <c r="I156" t="str">
        <v>2025-08-15</v>
      </c>
      <c r="J156" t="str">
        <v>Put</v>
      </c>
      <c r="K156" t="str">
        <v>105</v>
      </c>
      <c r="L156" t="str">
        <v>Tradable</v>
      </c>
    </row>
    <row r="157" spans="8:12" x14ac:dyDescent="0.25">
      <c r="H157" t="str">
        <v>47517006</v>
      </c>
      <c r="I157" t="str">
        <v>2025-08-15</v>
      </c>
      <c r="J157" t="str">
        <v>Call</v>
      </c>
      <c r="K157" t="str">
        <v>105</v>
      </c>
      <c r="L157" t="str">
        <v>Tradable</v>
      </c>
    </row>
    <row r="158" spans="8:12" x14ac:dyDescent="0.25">
      <c r="H158" t="str">
        <v>47517039</v>
      </c>
      <c r="I158" t="str">
        <v>2025-08-15</v>
      </c>
      <c r="J158" t="str">
        <v>Put</v>
      </c>
      <c r="K158" t="str">
        <v>110</v>
      </c>
      <c r="L158" t="str">
        <v>Tradable</v>
      </c>
    </row>
    <row r="159" spans="8:12" x14ac:dyDescent="0.25">
      <c r="H159" t="str">
        <v>47516991</v>
      </c>
      <c r="I159" t="str">
        <v>2025-08-15</v>
      </c>
      <c r="J159" t="str">
        <v>Call</v>
      </c>
      <c r="K159" t="str">
        <v>110</v>
      </c>
      <c r="L159" t="str">
        <v>Tradable</v>
      </c>
    </row>
    <row r="160" spans="8:12" x14ac:dyDescent="0.25">
      <c r="H160" t="str">
        <v>47517055</v>
      </c>
      <c r="I160" t="str">
        <v>2025-08-15</v>
      </c>
      <c r="J160" t="str">
        <v>Put</v>
      </c>
      <c r="K160" t="str">
        <v>115</v>
      </c>
      <c r="L160" t="str">
        <v>Tradable</v>
      </c>
    </row>
    <row r="161" spans="8:12" x14ac:dyDescent="0.25">
      <c r="H161" t="str">
        <v>47517011</v>
      </c>
      <c r="I161" t="str">
        <v>2025-08-15</v>
      </c>
      <c r="J161" t="str">
        <v>Call</v>
      </c>
      <c r="K161" t="str">
        <v>115</v>
      </c>
      <c r="L161" t="str">
        <v>Tradable</v>
      </c>
    </row>
    <row r="162" spans="8:12" x14ac:dyDescent="0.25">
      <c r="H162" t="str">
        <v>47517056</v>
      </c>
      <c r="I162" t="str">
        <v>2025-08-15</v>
      </c>
      <c r="J162" t="str">
        <v>Put</v>
      </c>
      <c r="K162" t="str">
        <v>120</v>
      </c>
      <c r="L162" t="str">
        <v>Tradable</v>
      </c>
    </row>
    <row r="163" spans="8:12" x14ac:dyDescent="0.25">
      <c r="H163" t="str">
        <v>47516975</v>
      </c>
      <c r="I163" t="str">
        <v>2025-08-15</v>
      </c>
      <c r="J163" t="str">
        <v>Call</v>
      </c>
      <c r="K163" t="str">
        <v>120</v>
      </c>
      <c r="L163" t="str">
        <v>Tradable</v>
      </c>
    </row>
    <row r="164" spans="8:12" x14ac:dyDescent="0.25">
      <c r="H164" t="str">
        <v>47791613</v>
      </c>
      <c r="I164" t="str">
        <v>2025-08-15</v>
      </c>
      <c r="J164" t="str">
        <v>Put</v>
      </c>
      <c r="K164" t="str">
        <v>125</v>
      </c>
      <c r="L164" t="str">
        <v>Tradable</v>
      </c>
    </row>
    <row r="165" spans="8:12" x14ac:dyDescent="0.25">
      <c r="H165" t="str">
        <v>47791606</v>
      </c>
      <c r="I165" t="str">
        <v>2025-08-15</v>
      </c>
      <c r="J165" t="str">
        <v>Call</v>
      </c>
      <c r="K165" t="str">
        <v>125</v>
      </c>
      <c r="L165" t="str">
        <v>Tradable</v>
      </c>
    </row>
    <row r="166" spans="8:12" x14ac:dyDescent="0.25">
      <c r="H166" t="str">
        <v>47791617</v>
      </c>
      <c r="I166" t="str">
        <v>2025-08-15</v>
      </c>
      <c r="J166" t="str">
        <v>Put</v>
      </c>
      <c r="K166" t="str">
        <v>130</v>
      </c>
      <c r="L166" t="str">
        <v>Tradable</v>
      </c>
    </row>
    <row r="167" spans="8:12" x14ac:dyDescent="0.25">
      <c r="H167" t="str">
        <v>47791609</v>
      </c>
      <c r="I167" t="str">
        <v>2025-08-15</v>
      </c>
      <c r="J167" t="str">
        <v>Call</v>
      </c>
      <c r="K167" t="str">
        <v>130</v>
      </c>
      <c r="L167" t="str">
        <v>Tradable</v>
      </c>
    </row>
    <row r="168" spans="8:12" x14ac:dyDescent="0.25">
      <c r="H168" t="str">
        <v>47815073</v>
      </c>
      <c r="I168" t="str">
        <v>2025-08-15</v>
      </c>
      <c r="J168" t="str">
        <v>Put</v>
      </c>
      <c r="K168" t="str">
        <v>135</v>
      </c>
      <c r="L168" t="str">
        <v>Tradable</v>
      </c>
    </row>
    <row r="169" spans="8:12" x14ac:dyDescent="0.25">
      <c r="H169" t="str">
        <v>47815062</v>
      </c>
      <c r="I169" t="str">
        <v>2025-08-15</v>
      </c>
      <c r="J169" t="str">
        <v>Call</v>
      </c>
      <c r="K169" t="str">
        <v>135</v>
      </c>
      <c r="L169" t="str">
        <v>Tradable</v>
      </c>
    </row>
    <row r="170" spans="8:12" x14ac:dyDescent="0.25">
      <c r="H170" t="str">
        <v>47056293</v>
      </c>
      <c r="I170" t="str">
        <v>2026-01-16</v>
      </c>
      <c r="J170" t="str">
        <v>Put</v>
      </c>
      <c r="K170" t="str">
        <v>40</v>
      </c>
      <c r="L170" t="str">
        <v>Tradable</v>
      </c>
    </row>
    <row r="171" spans="8:12" x14ac:dyDescent="0.25">
      <c r="H171" t="str">
        <v>47056291</v>
      </c>
      <c r="I171" t="str">
        <v>2026-01-16</v>
      </c>
      <c r="J171" t="str">
        <v>Call</v>
      </c>
      <c r="K171" t="str">
        <v>40</v>
      </c>
      <c r="L171" t="str">
        <v>Tradable</v>
      </c>
    </row>
    <row r="172" spans="8:12" x14ac:dyDescent="0.25">
      <c r="H172" t="str">
        <v>38025284</v>
      </c>
      <c r="I172" t="str">
        <v>2026-01-16</v>
      </c>
      <c r="J172" t="str">
        <v>Put</v>
      </c>
      <c r="K172" t="str">
        <v>45</v>
      </c>
      <c r="L172" t="str">
        <v>Tradable</v>
      </c>
    </row>
    <row r="173" spans="8:12" x14ac:dyDescent="0.25">
      <c r="H173" t="str">
        <v>38025285</v>
      </c>
      <c r="I173" t="str">
        <v>2026-01-16</v>
      </c>
      <c r="J173" t="str">
        <v>Call</v>
      </c>
      <c r="K173" t="str">
        <v>45</v>
      </c>
      <c r="L173" t="str">
        <v>Tradable</v>
      </c>
    </row>
    <row r="174" spans="8:12" x14ac:dyDescent="0.25">
      <c r="H174" t="str">
        <v>37790023</v>
      </c>
      <c r="I174" t="str">
        <v>2026-01-16</v>
      </c>
      <c r="J174" t="str">
        <v>Put</v>
      </c>
      <c r="K174" t="str">
        <v>50</v>
      </c>
      <c r="L174" t="str">
        <v>Tradable</v>
      </c>
    </row>
    <row r="175" spans="8:12" x14ac:dyDescent="0.25">
      <c r="H175" t="str">
        <v>37790009</v>
      </c>
      <c r="I175" t="str">
        <v>2026-01-16</v>
      </c>
      <c r="J175" t="str">
        <v>Call</v>
      </c>
      <c r="K175" t="str">
        <v>50</v>
      </c>
      <c r="L175" t="str">
        <v>Tradable</v>
      </c>
    </row>
    <row r="176" spans="8:12" x14ac:dyDescent="0.25">
      <c r="H176" t="str">
        <v>37790036</v>
      </c>
      <c r="I176" t="str">
        <v>2026-01-16</v>
      </c>
      <c r="J176" t="str">
        <v>Put</v>
      </c>
      <c r="K176" t="str">
        <v>52.5</v>
      </c>
      <c r="L176" t="str">
        <v>Tradable</v>
      </c>
    </row>
    <row r="177" spans="8:12" x14ac:dyDescent="0.25">
      <c r="H177" t="str">
        <v>37790008</v>
      </c>
      <c r="I177" t="str">
        <v>2026-01-16</v>
      </c>
      <c r="J177" t="str">
        <v>Call</v>
      </c>
      <c r="K177" t="str">
        <v>52.5</v>
      </c>
      <c r="L177" t="str">
        <v>Tradable</v>
      </c>
    </row>
    <row r="178" spans="8:12" x14ac:dyDescent="0.25">
      <c r="H178" t="str">
        <v>37790039</v>
      </c>
      <c r="I178" t="str">
        <v>2026-01-16</v>
      </c>
      <c r="J178" t="str">
        <v>Put</v>
      </c>
      <c r="K178" t="str">
        <v>55</v>
      </c>
      <c r="L178" t="str">
        <v>Tradable</v>
      </c>
    </row>
    <row r="179" spans="8:12" x14ac:dyDescent="0.25">
      <c r="H179" t="str">
        <v>37790003</v>
      </c>
      <c r="I179" t="str">
        <v>2026-01-16</v>
      </c>
      <c r="J179" t="str">
        <v>Call</v>
      </c>
      <c r="K179" t="str">
        <v>55</v>
      </c>
      <c r="L179" t="str">
        <v>Tradable</v>
      </c>
    </row>
    <row r="180" spans="8:12" x14ac:dyDescent="0.25">
      <c r="H180" t="str">
        <v>37790037</v>
      </c>
      <c r="I180" t="str">
        <v>2026-01-16</v>
      </c>
      <c r="J180" t="str">
        <v>Put</v>
      </c>
      <c r="K180" t="str">
        <v>57.5</v>
      </c>
      <c r="L180" t="str">
        <v>Tradable</v>
      </c>
    </row>
    <row r="181" spans="8:12" x14ac:dyDescent="0.25">
      <c r="H181" t="str">
        <v>37790005</v>
      </c>
      <c r="I181" t="str">
        <v>2026-01-16</v>
      </c>
      <c r="J181" t="str">
        <v>Call</v>
      </c>
      <c r="K181" t="str">
        <v>57.5</v>
      </c>
      <c r="L181" t="str">
        <v>Tradable</v>
      </c>
    </row>
    <row r="182" spans="8:12" x14ac:dyDescent="0.25">
      <c r="H182" t="str">
        <v>37790028</v>
      </c>
      <c r="I182" t="str">
        <v>2026-01-16</v>
      </c>
      <c r="J182" t="str">
        <v>Put</v>
      </c>
      <c r="K182" t="str">
        <v>60</v>
      </c>
      <c r="L182" t="str">
        <v>Tradable</v>
      </c>
    </row>
    <row r="183" spans="8:12" x14ac:dyDescent="0.25">
      <c r="H183" t="str">
        <v>37790006</v>
      </c>
      <c r="I183" t="str">
        <v>2026-01-16</v>
      </c>
      <c r="J183" t="str">
        <v>Call</v>
      </c>
      <c r="K183" t="str">
        <v>60</v>
      </c>
      <c r="L183" t="str">
        <v>Tradable</v>
      </c>
    </row>
    <row r="184" spans="8:12" x14ac:dyDescent="0.25">
      <c r="H184" t="str">
        <v>37790034</v>
      </c>
      <c r="I184" t="str">
        <v>2026-01-16</v>
      </c>
      <c r="J184" t="str">
        <v>Put</v>
      </c>
      <c r="K184" t="str">
        <v>62.5</v>
      </c>
      <c r="L184" t="str">
        <v>Tradable</v>
      </c>
    </row>
    <row r="185" spans="8:12" x14ac:dyDescent="0.25">
      <c r="H185" t="str">
        <v>37790007</v>
      </c>
      <c r="I185" t="str">
        <v>2026-01-16</v>
      </c>
      <c r="J185" t="str">
        <v>Call</v>
      </c>
      <c r="K185" t="str">
        <v>62.5</v>
      </c>
      <c r="L185" t="str">
        <v>Tradable</v>
      </c>
    </row>
    <row r="186" spans="8:12" x14ac:dyDescent="0.25">
      <c r="H186" t="str">
        <v>37790032</v>
      </c>
      <c r="I186" t="str">
        <v>2026-01-16</v>
      </c>
      <c r="J186" t="str">
        <v>Put</v>
      </c>
      <c r="K186" t="str">
        <v>65</v>
      </c>
      <c r="L186" t="str">
        <v>Tradable</v>
      </c>
    </row>
    <row r="187" spans="8:12" x14ac:dyDescent="0.25">
      <c r="H187" t="str">
        <v>37790013</v>
      </c>
      <c r="I187" t="str">
        <v>2026-01-16</v>
      </c>
      <c r="J187" t="str">
        <v>Call</v>
      </c>
      <c r="K187" t="str">
        <v>65</v>
      </c>
      <c r="L187" t="str">
        <v>Tradable</v>
      </c>
    </row>
    <row r="188" spans="8:12" x14ac:dyDescent="0.25">
      <c r="H188" t="str">
        <v>37790025</v>
      </c>
      <c r="I188" t="str">
        <v>2026-01-16</v>
      </c>
      <c r="J188" t="str">
        <v>Put</v>
      </c>
      <c r="K188" t="str">
        <v>67.5</v>
      </c>
      <c r="L188" t="str">
        <v>Tradable</v>
      </c>
    </row>
    <row r="189" spans="8:12" x14ac:dyDescent="0.25">
      <c r="H189" t="str">
        <v>37790011</v>
      </c>
      <c r="I189" t="str">
        <v>2026-01-16</v>
      </c>
      <c r="J189" t="str">
        <v>Call</v>
      </c>
      <c r="K189" t="str">
        <v>67.5</v>
      </c>
      <c r="L189" t="str">
        <v>Tradable</v>
      </c>
    </row>
    <row r="190" spans="8:12" x14ac:dyDescent="0.25">
      <c r="H190" t="str">
        <v>37790038</v>
      </c>
      <c r="I190" t="str">
        <v>2026-01-16</v>
      </c>
      <c r="J190" t="str">
        <v>Put</v>
      </c>
      <c r="K190" t="str">
        <v>70</v>
      </c>
      <c r="L190" t="str">
        <v>Tradable</v>
      </c>
    </row>
    <row r="191" spans="8:12" x14ac:dyDescent="0.25">
      <c r="H191" t="str">
        <v>37790010</v>
      </c>
      <c r="I191" t="str">
        <v>2026-01-16</v>
      </c>
      <c r="J191" t="str">
        <v>Call</v>
      </c>
      <c r="K191" t="str">
        <v>70</v>
      </c>
      <c r="L191" t="str">
        <v>Tradable</v>
      </c>
    </row>
    <row r="192" spans="8:12" x14ac:dyDescent="0.25">
      <c r="H192" t="str">
        <v>37790026</v>
      </c>
      <c r="I192" t="str">
        <v>2026-01-16</v>
      </c>
      <c r="J192" t="str">
        <v>Put</v>
      </c>
      <c r="K192" t="str">
        <v>72.5</v>
      </c>
      <c r="L192" t="str">
        <v>Tradable</v>
      </c>
    </row>
    <row r="193" spans="8:12" x14ac:dyDescent="0.25">
      <c r="H193" t="str">
        <v>37790012</v>
      </c>
      <c r="I193" t="str">
        <v>2026-01-16</v>
      </c>
      <c r="J193" t="str">
        <v>Call</v>
      </c>
      <c r="K193" t="str">
        <v>72.5</v>
      </c>
      <c r="L193" t="str">
        <v>Tradable</v>
      </c>
    </row>
    <row r="194" spans="8:12" x14ac:dyDescent="0.25">
      <c r="H194" t="str">
        <v>37790035</v>
      </c>
      <c r="I194" t="str">
        <v>2026-01-16</v>
      </c>
      <c r="J194" t="str">
        <v>Put</v>
      </c>
      <c r="K194" t="str">
        <v>75</v>
      </c>
      <c r="L194" t="str">
        <v>Tradable</v>
      </c>
    </row>
    <row r="195" spans="8:12" x14ac:dyDescent="0.25">
      <c r="H195" t="str">
        <v>37790004</v>
      </c>
      <c r="I195" t="str">
        <v>2026-01-16</v>
      </c>
      <c r="J195" t="str">
        <v>Call</v>
      </c>
      <c r="K195" t="str">
        <v>75</v>
      </c>
      <c r="L195" t="str">
        <v>Tradable</v>
      </c>
    </row>
    <row r="196" spans="8:12" x14ac:dyDescent="0.25">
      <c r="H196" t="str">
        <v>37790033</v>
      </c>
      <c r="I196" t="str">
        <v>2026-01-16</v>
      </c>
      <c r="J196" t="str">
        <v>Put</v>
      </c>
      <c r="K196" t="str">
        <v>77.5</v>
      </c>
      <c r="L196" t="str">
        <v>Tradable</v>
      </c>
    </row>
    <row r="197" spans="8:12" x14ac:dyDescent="0.25">
      <c r="H197" t="str">
        <v>37790022</v>
      </c>
      <c r="I197" t="str">
        <v>2026-01-16</v>
      </c>
      <c r="J197" t="str">
        <v>Call</v>
      </c>
      <c r="K197" t="str">
        <v>77.5</v>
      </c>
      <c r="L197" t="str">
        <v>Tradable</v>
      </c>
    </row>
    <row r="198" spans="8:12" x14ac:dyDescent="0.25">
      <c r="H198" t="str">
        <v>37790042</v>
      </c>
      <c r="I198" t="str">
        <v>2026-01-16</v>
      </c>
      <c r="J198" t="str">
        <v>Put</v>
      </c>
      <c r="K198" t="str">
        <v>80</v>
      </c>
      <c r="L198" t="str">
        <v>Tradable</v>
      </c>
    </row>
    <row r="199" spans="8:12" x14ac:dyDescent="0.25">
      <c r="H199" t="str">
        <v>37790018</v>
      </c>
      <c r="I199" t="str">
        <v>2026-01-16</v>
      </c>
      <c r="J199" t="str">
        <v>Call</v>
      </c>
      <c r="K199" t="str">
        <v>80</v>
      </c>
      <c r="L199" t="str">
        <v>Tradable</v>
      </c>
    </row>
    <row r="200" spans="8:12" x14ac:dyDescent="0.25">
      <c r="H200" t="str">
        <v>37790041</v>
      </c>
      <c r="I200" t="str">
        <v>2026-01-16</v>
      </c>
      <c r="J200" t="str">
        <v>Put</v>
      </c>
      <c r="K200" t="str">
        <v>82.5</v>
      </c>
      <c r="L200" t="str">
        <v>Tradable</v>
      </c>
    </row>
    <row r="201" spans="8:12" x14ac:dyDescent="0.25">
      <c r="H201" t="str">
        <v>37790019</v>
      </c>
      <c r="I201" t="str">
        <v>2026-01-16</v>
      </c>
      <c r="J201" t="str">
        <v>Call</v>
      </c>
      <c r="K201" t="str">
        <v>82.5</v>
      </c>
      <c r="L201" t="str">
        <v>Tradable</v>
      </c>
    </row>
    <row r="202" spans="8:12" x14ac:dyDescent="0.25">
      <c r="H202" t="str">
        <v>37790027</v>
      </c>
      <c r="I202" t="str">
        <v>2026-01-16</v>
      </c>
      <c r="J202" t="str">
        <v>Put</v>
      </c>
      <c r="K202" t="str">
        <v>85</v>
      </c>
      <c r="L202" t="str">
        <v>Tradable</v>
      </c>
    </row>
    <row r="203" spans="8:12" x14ac:dyDescent="0.25">
      <c r="H203" t="str">
        <v>37790021</v>
      </c>
      <c r="I203" t="str">
        <v>2026-01-16</v>
      </c>
      <c r="J203" t="str">
        <v>Call</v>
      </c>
      <c r="K203" t="str">
        <v>85</v>
      </c>
      <c r="L203" t="str">
        <v>Tradable</v>
      </c>
    </row>
    <row r="204" spans="8:12" x14ac:dyDescent="0.25">
      <c r="H204" t="str">
        <v>37790031</v>
      </c>
      <c r="I204" t="str">
        <v>2026-01-16</v>
      </c>
      <c r="J204" t="str">
        <v>Put</v>
      </c>
      <c r="K204" t="str">
        <v>87.5</v>
      </c>
      <c r="L204" t="str">
        <v>Tradable</v>
      </c>
    </row>
    <row r="205" spans="8:12" x14ac:dyDescent="0.25">
      <c r="H205" t="str">
        <v>37790016</v>
      </c>
      <c r="I205" t="str">
        <v>2026-01-16</v>
      </c>
      <c r="J205" t="str">
        <v>Call</v>
      </c>
      <c r="K205" t="str">
        <v>87.5</v>
      </c>
      <c r="L205" t="str">
        <v>Tradable</v>
      </c>
    </row>
    <row r="206" spans="8:12" x14ac:dyDescent="0.25">
      <c r="H206" t="str">
        <v>37790030</v>
      </c>
      <c r="I206" t="str">
        <v>2026-01-16</v>
      </c>
      <c r="J206" t="str">
        <v>Put</v>
      </c>
      <c r="K206" t="str">
        <v>90</v>
      </c>
      <c r="L206" t="str">
        <v>Tradable</v>
      </c>
    </row>
    <row r="207" spans="8:12" x14ac:dyDescent="0.25">
      <c r="H207" t="str">
        <v>37790015</v>
      </c>
      <c r="I207" t="str">
        <v>2026-01-16</v>
      </c>
      <c r="J207" t="str">
        <v>Call</v>
      </c>
      <c r="K207" t="str">
        <v>90</v>
      </c>
      <c r="L207" t="str">
        <v>Tradable</v>
      </c>
    </row>
    <row r="208" spans="8:12" x14ac:dyDescent="0.25">
      <c r="H208" t="str">
        <v>37790040</v>
      </c>
      <c r="I208" t="str">
        <v>2026-01-16</v>
      </c>
      <c r="J208" t="str">
        <v>Put</v>
      </c>
      <c r="K208" t="str">
        <v>92.5</v>
      </c>
      <c r="L208" t="str">
        <v>Tradable</v>
      </c>
    </row>
    <row r="209" spans="8:12" x14ac:dyDescent="0.25">
      <c r="H209" t="str">
        <v>37790020</v>
      </c>
      <c r="I209" t="str">
        <v>2026-01-16</v>
      </c>
      <c r="J209" t="str">
        <v>Call</v>
      </c>
      <c r="K209" t="str">
        <v>92.5</v>
      </c>
      <c r="L209" t="str">
        <v>Tradable</v>
      </c>
    </row>
    <row r="210" spans="8:12" x14ac:dyDescent="0.25">
      <c r="H210" t="str">
        <v>37790029</v>
      </c>
      <c r="I210" t="str">
        <v>2026-01-16</v>
      </c>
      <c r="J210" t="str">
        <v>Put</v>
      </c>
      <c r="K210" t="str">
        <v>95</v>
      </c>
      <c r="L210" t="str">
        <v>Tradable</v>
      </c>
    </row>
    <row r="211" spans="8:12" x14ac:dyDescent="0.25">
      <c r="H211" t="str">
        <v>37790017</v>
      </c>
      <c r="I211" t="str">
        <v>2026-01-16</v>
      </c>
      <c r="J211" t="str">
        <v>Call</v>
      </c>
      <c r="K211" t="str">
        <v>95</v>
      </c>
      <c r="L211" t="str">
        <v>Tradable</v>
      </c>
    </row>
    <row r="212" spans="8:12" x14ac:dyDescent="0.25">
      <c r="H212" t="str">
        <v>37790024</v>
      </c>
      <c r="I212" t="str">
        <v>2026-01-16</v>
      </c>
      <c r="J212" t="str">
        <v>Put</v>
      </c>
      <c r="K212" t="str">
        <v>97.5</v>
      </c>
      <c r="L212" t="str">
        <v>Tradable</v>
      </c>
    </row>
    <row r="213" spans="8:12" x14ac:dyDescent="0.25">
      <c r="H213" t="str">
        <v>37790014</v>
      </c>
      <c r="I213" t="str">
        <v>2026-01-16</v>
      </c>
      <c r="J213" t="str">
        <v>Call</v>
      </c>
      <c r="K213" t="str">
        <v>97.5</v>
      </c>
      <c r="L213" t="str">
        <v>Tradable</v>
      </c>
    </row>
    <row r="214" spans="8:12" x14ac:dyDescent="0.25">
      <c r="H214" t="str">
        <v>37555438</v>
      </c>
      <c r="I214" t="str">
        <v>2026-01-16</v>
      </c>
      <c r="J214" t="str">
        <v>Put</v>
      </c>
      <c r="K214" t="str">
        <v>100</v>
      </c>
      <c r="L214" t="str">
        <v>Tradable</v>
      </c>
    </row>
    <row r="215" spans="8:12" x14ac:dyDescent="0.25">
      <c r="H215" t="str">
        <v>37555437</v>
      </c>
      <c r="I215" t="str">
        <v>2026-01-16</v>
      </c>
      <c r="J215" t="str">
        <v>Call</v>
      </c>
      <c r="K215" t="str">
        <v>100</v>
      </c>
      <c r="L215" t="str">
        <v>Tradable</v>
      </c>
    </row>
    <row r="216" spans="8:12" x14ac:dyDescent="0.25">
      <c r="H216" t="str">
        <v>37555441</v>
      </c>
      <c r="I216" t="str">
        <v>2026-01-16</v>
      </c>
      <c r="J216" t="str">
        <v>Put</v>
      </c>
      <c r="K216" t="str">
        <v>105</v>
      </c>
      <c r="L216" t="str">
        <v>Tradable</v>
      </c>
    </row>
    <row r="217" spans="8:12" x14ac:dyDescent="0.25">
      <c r="H217" t="str">
        <v>37555440</v>
      </c>
      <c r="I217" t="str">
        <v>2026-01-16</v>
      </c>
      <c r="J217" t="str">
        <v>Call</v>
      </c>
      <c r="K217" t="str">
        <v>105</v>
      </c>
      <c r="L217" t="str">
        <v>Tradable</v>
      </c>
    </row>
    <row r="218" spans="8:12" x14ac:dyDescent="0.25">
      <c r="H218" t="str">
        <v>37555420</v>
      </c>
      <c r="I218" t="str">
        <v>2026-01-16</v>
      </c>
      <c r="J218" t="str">
        <v>Put</v>
      </c>
      <c r="K218" t="str">
        <v>110</v>
      </c>
      <c r="L218" t="str">
        <v>Tradable</v>
      </c>
    </row>
    <row r="219" spans="8:12" x14ac:dyDescent="0.25">
      <c r="H219" t="str">
        <v>37555439</v>
      </c>
      <c r="I219" t="str">
        <v>2026-01-16</v>
      </c>
      <c r="J219" t="str">
        <v>Call</v>
      </c>
      <c r="K219" t="str">
        <v>110</v>
      </c>
      <c r="L219" t="str">
        <v>Tradable</v>
      </c>
    </row>
    <row r="220" spans="8:12" x14ac:dyDescent="0.25">
      <c r="H220" t="str">
        <v>37555407</v>
      </c>
      <c r="I220" t="str">
        <v>2026-01-16</v>
      </c>
      <c r="J220" t="str">
        <v>Put</v>
      </c>
      <c r="K220" t="str">
        <v>115</v>
      </c>
      <c r="L220" t="str">
        <v>Tradable</v>
      </c>
    </row>
    <row r="221" spans="8:12" x14ac:dyDescent="0.25">
      <c r="H221" t="str">
        <v>37555430</v>
      </c>
      <c r="I221" t="str">
        <v>2026-01-16</v>
      </c>
      <c r="J221" t="str">
        <v>Call</v>
      </c>
      <c r="K221" t="str">
        <v>115</v>
      </c>
      <c r="L221" t="str">
        <v>Tradable</v>
      </c>
    </row>
    <row r="222" spans="8:12" x14ac:dyDescent="0.25">
      <c r="H222" t="str">
        <v>37555413</v>
      </c>
      <c r="I222" t="str">
        <v>2026-01-16</v>
      </c>
      <c r="J222" t="str">
        <v>Put</v>
      </c>
      <c r="K222" t="str">
        <v>120</v>
      </c>
      <c r="L222" t="str">
        <v>Tradable</v>
      </c>
    </row>
    <row r="223" spans="8:12" x14ac:dyDescent="0.25">
      <c r="H223" t="str">
        <v>37555444</v>
      </c>
      <c r="I223" t="str">
        <v>2026-01-16</v>
      </c>
      <c r="J223" t="str">
        <v>Call</v>
      </c>
      <c r="K223" t="str">
        <v>120</v>
      </c>
      <c r="L223" t="str">
        <v>Tradable</v>
      </c>
    </row>
    <row r="224" spans="8:12" x14ac:dyDescent="0.25">
      <c r="H224" t="str">
        <v>37555434</v>
      </c>
      <c r="I224" t="str">
        <v>2026-01-16</v>
      </c>
      <c r="J224" t="str">
        <v>Put</v>
      </c>
      <c r="K224" t="str">
        <v>125</v>
      </c>
      <c r="L224" t="str">
        <v>Tradable</v>
      </c>
    </row>
    <row r="225" spans="8:12" x14ac:dyDescent="0.25">
      <c r="H225" t="str">
        <v>37555450</v>
      </c>
      <c r="I225" t="str">
        <v>2026-01-16</v>
      </c>
      <c r="J225" t="str">
        <v>Call</v>
      </c>
      <c r="K225" t="str">
        <v>125</v>
      </c>
      <c r="L225" t="str">
        <v>Tradable</v>
      </c>
    </row>
    <row r="226" spans="8:12" x14ac:dyDescent="0.25">
      <c r="H226" t="str">
        <v>37555451</v>
      </c>
      <c r="I226" t="str">
        <v>2026-01-16</v>
      </c>
      <c r="J226" t="str">
        <v>Put</v>
      </c>
      <c r="K226" t="str">
        <v>130</v>
      </c>
      <c r="L226" t="str">
        <v>Tradable</v>
      </c>
    </row>
    <row r="227" spans="8:12" x14ac:dyDescent="0.25">
      <c r="H227" t="str">
        <v>37555409</v>
      </c>
      <c r="I227" t="str">
        <v>2026-01-16</v>
      </c>
      <c r="J227" t="str">
        <v>Call</v>
      </c>
      <c r="K227" t="str">
        <v>130</v>
      </c>
      <c r="L227" t="str">
        <v>Tradable</v>
      </c>
    </row>
    <row r="228" spans="8:12" x14ac:dyDescent="0.25">
      <c r="H228" t="str">
        <v>37555432</v>
      </c>
      <c r="I228" t="str">
        <v>2026-01-16</v>
      </c>
      <c r="J228" t="str">
        <v>Put</v>
      </c>
      <c r="K228" t="str">
        <v>135</v>
      </c>
      <c r="L228" t="str">
        <v>Tradable</v>
      </c>
    </row>
    <row r="229" spans="8:12" x14ac:dyDescent="0.25">
      <c r="H229" t="str">
        <v>37555452</v>
      </c>
      <c r="I229" t="str">
        <v>2026-01-16</v>
      </c>
      <c r="J229" t="str">
        <v>Call</v>
      </c>
      <c r="K229" t="str">
        <v>135</v>
      </c>
      <c r="L229" t="str">
        <v>Tradable</v>
      </c>
    </row>
    <row r="230" spans="8:12" x14ac:dyDescent="0.25">
      <c r="H230" t="str">
        <v>37555429</v>
      </c>
      <c r="I230" t="str">
        <v>2026-01-16</v>
      </c>
      <c r="J230" t="str">
        <v>Put</v>
      </c>
      <c r="K230" t="str">
        <v>140</v>
      </c>
      <c r="L230" t="str">
        <v>Tradable</v>
      </c>
    </row>
    <row r="231" spans="8:12" x14ac:dyDescent="0.25">
      <c r="H231" t="str">
        <v>37555443</v>
      </c>
      <c r="I231" t="str">
        <v>2026-01-16</v>
      </c>
      <c r="J231" t="str">
        <v>Call</v>
      </c>
      <c r="K231" t="str">
        <v>140</v>
      </c>
      <c r="L231" t="str">
        <v>Tradable</v>
      </c>
    </row>
    <row r="232" spans="8:12" x14ac:dyDescent="0.25">
      <c r="H232" t="str">
        <v>37555423</v>
      </c>
      <c r="I232" t="str">
        <v>2026-01-16</v>
      </c>
      <c r="J232" t="str">
        <v>Put</v>
      </c>
      <c r="K232" t="str">
        <v>145</v>
      </c>
      <c r="L232" t="str">
        <v>Tradable</v>
      </c>
    </row>
    <row r="233" spans="8:12" x14ac:dyDescent="0.25">
      <c r="H233" t="str">
        <v>37555448</v>
      </c>
      <c r="I233" t="str">
        <v>2026-01-16</v>
      </c>
      <c r="J233" t="str">
        <v>Call</v>
      </c>
      <c r="K233" t="str">
        <v>145</v>
      </c>
      <c r="L233" t="str">
        <v>Tradable</v>
      </c>
    </row>
    <row r="234" spans="8:12" x14ac:dyDescent="0.25">
      <c r="H234" t="str">
        <v>37555446</v>
      </c>
      <c r="I234" t="str">
        <v>2026-01-16</v>
      </c>
      <c r="J234" t="str">
        <v>Put</v>
      </c>
      <c r="K234" t="str">
        <v>150</v>
      </c>
      <c r="L234" t="str">
        <v>Tradable</v>
      </c>
    </row>
    <row r="235" spans="8:12" x14ac:dyDescent="0.25">
      <c r="H235" t="str">
        <v>37555411</v>
      </c>
      <c r="I235" t="str">
        <v>2026-01-16</v>
      </c>
      <c r="J235" t="str">
        <v>Call</v>
      </c>
      <c r="K235" t="str">
        <v>150</v>
      </c>
      <c r="L235" t="str">
        <v>Tradable</v>
      </c>
    </row>
    <row r="236" spans="8:12" x14ac:dyDescent="0.25">
      <c r="H236" t="str">
        <v>37555453</v>
      </c>
      <c r="I236" t="str">
        <v>2026-01-16</v>
      </c>
      <c r="J236" t="str">
        <v>Put</v>
      </c>
      <c r="K236" t="str">
        <v>155</v>
      </c>
      <c r="L236" t="str">
        <v>Tradable</v>
      </c>
    </row>
    <row r="237" spans="8:12" x14ac:dyDescent="0.25">
      <c r="H237" t="str">
        <v>37555431</v>
      </c>
      <c r="I237" t="str">
        <v>2026-01-16</v>
      </c>
      <c r="J237" t="str">
        <v>Call</v>
      </c>
      <c r="K237" t="str">
        <v>155</v>
      </c>
      <c r="L237" t="str">
        <v>Tradable</v>
      </c>
    </row>
    <row r="238" spans="8:12" x14ac:dyDescent="0.25">
      <c r="H238" t="str">
        <v>37555419</v>
      </c>
      <c r="I238" t="str">
        <v>2026-01-16</v>
      </c>
      <c r="J238" t="str">
        <v>Put</v>
      </c>
      <c r="K238" t="str">
        <v>160</v>
      </c>
      <c r="L238" t="str">
        <v>Tradable</v>
      </c>
    </row>
    <row r="239" spans="8:12" x14ac:dyDescent="0.25">
      <c r="H239" t="str">
        <v>37555445</v>
      </c>
      <c r="I239" t="str">
        <v>2026-01-16</v>
      </c>
      <c r="J239" t="str">
        <v>Call</v>
      </c>
      <c r="K239" t="str">
        <v>160</v>
      </c>
      <c r="L239" t="str">
        <v>Tradable</v>
      </c>
    </row>
    <row r="240" spans="8:12" x14ac:dyDescent="0.25">
      <c r="H240" t="str">
        <v>37555428</v>
      </c>
      <c r="I240" t="str">
        <v>2026-01-16</v>
      </c>
      <c r="J240" t="str">
        <v>Put</v>
      </c>
      <c r="K240" t="str">
        <v>165</v>
      </c>
      <c r="L240" t="str">
        <v>Tradable</v>
      </c>
    </row>
    <row r="241" spans="8:12" x14ac:dyDescent="0.25">
      <c r="H241" t="str">
        <v>37555418</v>
      </c>
      <c r="I241" t="str">
        <v>2026-01-16</v>
      </c>
      <c r="J241" t="str">
        <v>Call</v>
      </c>
      <c r="K241" t="str">
        <v>165</v>
      </c>
      <c r="L241" t="str">
        <v>Tradable</v>
      </c>
    </row>
    <row r="242" spans="8:12" x14ac:dyDescent="0.25">
      <c r="H242" t="str">
        <v>37555408</v>
      </c>
      <c r="I242" t="str">
        <v>2026-01-16</v>
      </c>
      <c r="J242" t="str">
        <v>Put</v>
      </c>
      <c r="K242" t="str">
        <v>170</v>
      </c>
      <c r="L242" t="str">
        <v>Tradable</v>
      </c>
    </row>
    <row r="243" spans="8:12" x14ac:dyDescent="0.25">
      <c r="H243" t="str">
        <v>37555433</v>
      </c>
      <c r="I243" t="str">
        <v>2026-01-16</v>
      </c>
      <c r="J243" t="str">
        <v>Call</v>
      </c>
      <c r="K243" t="str">
        <v>170</v>
      </c>
      <c r="L243" t="str">
        <v>Tradable</v>
      </c>
    </row>
    <row r="244" spans="8:12" x14ac:dyDescent="0.25">
      <c r="H244" t="str">
        <v>37555417</v>
      </c>
      <c r="I244" t="str">
        <v>2026-01-16</v>
      </c>
      <c r="J244" t="str">
        <v>Put</v>
      </c>
      <c r="K244" t="str">
        <v>175</v>
      </c>
      <c r="L244" t="str">
        <v>Tradable</v>
      </c>
    </row>
    <row r="245" spans="8:12" x14ac:dyDescent="0.25">
      <c r="H245" t="str">
        <v>37555421</v>
      </c>
      <c r="I245" t="str">
        <v>2026-01-16</v>
      </c>
      <c r="J245" t="str">
        <v>Call</v>
      </c>
      <c r="K245" t="str">
        <v>175</v>
      </c>
      <c r="L245" t="str">
        <v>Tradable</v>
      </c>
    </row>
    <row r="246" spans="8:12" x14ac:dyDescent="0.25">
      <c r="H246" t="str">
        <v>37555436</v>
      </c>
      <c r="I246" t="str">
        <v>2026-01-16</v>
      </c>
      <c r="J246" t="str">
        <v>Put</v>
      </c>
      <c r="K246" t="str">
        <v>180</v>
      </c>
      <c r="L246" t="str">
        <v>Tradable</v>
      </c>
    </row>
    <row r="247" spans="8:12" x14ac:dyDescent="0.25">
      <c r="H247" t="str">
        <v>37555415</v>
      </c>
      <c r="I247" t="str">
        <v>2026-01-16</v>
      </c>
      <c r="J247" t="str">
        <v>Call</v>
      </c>
      <c r="K247" t="str">
        <v>180</v>
      </c>
      <c r="L247" t="str">
        <v>Tradable</v>
      </c>
    </row>
    <row r="248" spans="8:12" x14ac:dyDescent="0.25">
      <c r="H248" t="str">
        <v>37555454</v>
      </c>
      <c r="I248" t="str">
        <v>2026-01-16</v>
      </c>
      <c r="J248" t="str">
        <v>Put</v>
      </c>
      <c r="K248" t="str">
        <v>185</v>
      </c>
      <c r="L248" t="str">
        <v>Tradable</v>
      </c>
    </row>
    <row r="249" spans="8:12" x14ac:dyDescent="0.25">
      <c r="H249" t="str">
        <v>37555416</v>
      </c>
      <c r="I249" t="str">
        <v>2026-01-16</v>
      </c>
      <c r="J249" t="str">
        <v>Call</v>
      </c>
      <c r="K249" t="str">
        <v>185</v>
      </c>
      <c r="L249" t="str">
        <v>Tradable</v>
      </c>
    </row>
    <row r="250" spans="8:12" x14ac:dyDescent="0.25">
      <c r="H250" t="str">
        <v>37555405</v>
      </c>
      <c r="I250" t="str">
        <v>2026-01-16</v>
      </c>
      <c r="J250" t="str">
        <v>Put</v>
      </c>
      <c r="K250" t="str">
        <v>190</v>
      </c>
      <c r="L250" t="str">
        <v>Tradable</v>
      </c>
    </row>
    <row r="251" spans="8:12" x14ac:dyDescent="0.25">
      <c r="H251" t="str">
        <v>37555427</v>
      </c>
      <c r="I251" t="str">
        <v>2026-01-16</v>
      </c>
      <c r="J251" t="str">
        <v>Call</v>
      </c>
      <c r="K251" t="str">
        <v>190</v>
      </c>
      <c r="L251" t="str">
        <v>Tradable</v>
      </c>
    </row>
    <row r="252" spans="8:12" x14ac:dyDescent="0.25">
      <c r="H252" t="str">
        <v>37555455</v>
      </c>
      <c r="I252" t="str">
        <v>2026-01-16</v>
      </c>
      <c r="J252" t="str">
        <v>Put</v>
      </c>
      <c r="K252" t="str">
        <v>195</v>
      </c>
      <c r="L252" t="str">
        <v>Tradable</v>
      </c>
    </row>
    <row r="253" spans="8:12" x14ac:dyDescent="0.25">
      <c r="H253" t="str">
        <v>37555424</v>
      </c>
      <c r="I253" t="str">
        <v>2026-01-16</v>
      </c>
      <c r="J253" t="str">
        <v>Call</v>
      </c>
      <c r="K253" t="str">
        <v>195</v>
      </c>
      <c r="L253" t="str">
        <v>Tradable</v>
      </c>
    </row>
    <row r="254" spans="8:12" x14ac:dyDescent="0.25">
      <c r="H254" t="str">
        <v>37555459</v>
      </c>
      <c r="I254" t="str">
        <v>2026-01-16</v>
      </c>
      <c r="J254" t="str">
        <v>Put</v>
      </c>
      <c r="K254" t="str">
        <v>200</v>
      </c>
      <c r="L254" t="str">
        <v>Tradable</v>
      </c>
    </row>
    <row r="255" spans="8:12" x14ac:dyDescent="0.25">
      <c r="H255" t="str">
        <v>37555426</v>
      </c>
      <c r="I255" t="str">
        <v>2026-01-16</v>
      </c>
      <c r="J255" t="str">
        <v>Call</v>
      </c>
      <c r="K255" t="str">
        <v>200</v>
      </c>
      <c r="L255" t="str">
        <v>Tradable</v>
      </c>
    </row>
    <row r="256" spans="8:12" x14ac:dyDescent="0.25">
      <c r="H256" t="str">
        <v>37555457</v>
      </c>
      <c r="I256" t="str">
        <v>2026-01-16</v>
      </c>
      <c r="J256" t="str">
        <v>Put</v>
      </c>
      <c r="K256" t="str">
        <v>210</v>
      </c>
      <c r="L256" t="str">
        <v>Tradable</v>
      </c>
    </row>
    <row r="257" spans="8:12" x14ac:dyDescent="0.25">
      <c r="H257" t="str">
        <v>37555406</v>
      </c>
      <c r="I257" t="str">
        <v>2026-01-16</v>
      </c>
      <c r="J257" t="str">
        <v>Call</v>
      </c>
      <c r="K257" t="str">
        <v>210</v>
      </c>
      <c r="L257" t="str">
        <v>Tradable</v>
      </c>
    </row>
    <row r="258" spans="8:12" x14ac:dyDescent="0.25">
      <c r="H258" t="str">
        <v>47056294</v>
      </c>
      <c r="I258" t="str">
        <v>2027-01-15</v>
      </c>
      <c r="J258" t="str">
        <v>Put</v>
      </c>
      <c r="K258" t="str">
        <v>40</v>
      </c>
      <c r="L258" t="str">
        <v>Tradable</v>
      </c>
    </row>
    <row r="259" spans="8:12" x14ac:dyDescent="0.25">
      <c r="H259" t="str">
        <v>47056292</v>
      </c>
      <c r="I259" t="str">
        <v>2027-01-15</v>
      </c>
      <c r="J259" t="str">
        <v>Call</v>
      </c>
      <c r="K259" t="str">
        <v>40</v>
      </c>
      <c r="L259" t="str">
        <v>Tradable</v>
      </c>
    </row>
    <row r="260" spans="8:12" x14ac:dyDescent="0.25">
      <c r="H260" t="str">
        <v>46493375</v>
      </c>
      <c r="I260" t="str">
        <v>2027-01-15</v>
      </c>
      <c r="J260" t="str">
        <v>Put</v>
      </c>
      <c r="K260" t="str">
        <v>45</v>
      </c>
      <c r="L260" t="str">
        <v>Tradable</v>
      </c>
    </row>
    <row r="261" spans="8:12" x14ac:dyDescent="0.25">
      <c r="H261" t="str">
        <v>46493377</v>
      </c>
      <c r="I261" t="str">
        <v>2027-01-15</v>
      </c>
      <c r="J261" t="str">
        <v>Call</v>
      </c>
      <c r="K261" t="str">
        <v>45</v>
      </c>
      <c r="L261" t="str">
        <v>Tradable</v>
      </c>
    </row>
    <row r="262" spans="8:12" x14ac:dyDescent="0.25">
      <c r="H262" t="str">
        <v>46493374</v>
      </c>
      <c r="I262" t="str">
        <v>2027-01-15</v>
      </c>
      <c r="J262" t="str">
        <v>Put</v>
      </c>
      <c r="K262" t="str">
        <v>50</v>
      </c>
      <c r="L262" t="str">
        <v>Tradable</v>
      </c>
    </row>
    <row r="263" spans="8:12" x14ac:dyDescent="0.25">
      <c r="H263" t="str">
        <v>46493376</v>
      </c>
      <c r="I263" t="str">
        <v>2027-01-15</v>
      </c>
      <c r="J263" t="str">
        <v>Call</v>
      </c>
      <c r="K263" t="str">
        <v>50</v>
      </c>
      <c r="L263" t="str">
        <v>Tradable</v>
      </c>
    </row>
    <row r="264" spans="8:12" x14ac:dyDescent="0.25">
      <c r="H264" t="str">
        <v>45577258</v>
      </c>
      <c r="I264" t="str">
        <v>2027-01-15</v>
      </c>
      <c r="J264" t="str">
        <v>Put</v>
      </c>
      <c r="K264" t="str">
        <v>55</v>
      </c>
      <c r="L264" t="str">
        <v>Tradable</v>
      </c>
    </row>
    <row r="265" spans="8:12" x14ac:dyDescent="0.25">
      <c r="H265" t="str">
        <v>45577253</v>
      </c>
      <c r="I265" t="str">
        <v>2027-01-15</v>
      </c>
      <c r="J265" t="str">
        <v>Call</v>
      </c>
      <c r="K265" t="str">
        <v>55</v>
      </c>
      <c r="L265" t="str">
        <v>Tradable</v>
      </c>
    </row>
    <row r="266" spans="8:12" x14ac:dyDescent="0.25">
      <c r="H266" t="str">
        <v>44916893</v>
      </c>
      <c r="I266" t="str">
        <v>2027-01-15</v>
      </c>
      <c r="J266" t="str">
        <v>Put</v>
      </c>
      <c r="K266" t="str">
        <v>60</v>
      </c>
      <c r="L266" t="str">
        <v>Tradable</v>
      </c>
    </row>
    <row r="267" spans="8:12" x14ac:dyDescent="0.25">
      <c r="H267" t="str">
        <v>44916889</v>
      </c>
      <c r="I267" t="str">
        <v>2027-01-15</v>
      </c>
      <c r="J267" t="str">
        <v>Call</v>
      </c>
      <c r="K267" t="str">
        <v>60</v>
      </c>
      <c r="L267" t="str">
        <v>Tradable</v>
      </c>
    </row>
    <row r="268" spans="8:12" x14ac:dyDescent="0.25">
      <c r="H268" t="str">
        <v>44746362</v>
      </c>
      <c r="I268" t="str">
        <v>2027-01-15</v>
      </c>
      <c r="J268" t="str">
        <v>Put</v>
      </c>
      <c r="K268" t="str">
        <v>65</v>
      </c>
      <c r="L268" t="str">
        <v>Tradable</v>
      </c>
    </row>
    <row r="269" spans="8:12" x14ac:dyDescent="0.25">
      <c r="H269" t="str">
        <v>44746368</v>
      </c>
      <c r="I269" t="str">
        <v>2027-01-15</v>
      </c>
      <c r="J269" t="str">
        <v>Call</v>
      </c>
      <c r="K269" t="str">
        <v>65</v>
      </c>
      <c r="L269" t="str">
        <v>Tradable</v>
      </c>
    </row>
    <row r="270" spans="8:12" x14ac:dyDescent="0.25">
      <c r="H270" t="str">
        <v>44699146</v>
      </c>
      <c r="I270" t="str">
        <v>2027-01-15</v>
      </c>
      <c r="J270" t="str">
        <v>Put</v>
      </c>
      <c r="K270" t="str">
        <v>70</v>
      </c>
      <c r="L270" t="str">
        <v>Tradable</v>
      </c>
    </row>
    <row r="271" spans="8:12" x14ac:dyDescent="0.25">
      <c r="H271" t="str">
        <v>44699139</v>
      </c>
      <c r="I271" t="str">
        <v>2027-01-15</v>
      </c>
      <c r="J271" t="str">
        <v>Call</v>
      </c>
      <c r="K271" t="str">
        <v>70</v>
      </c>
      <c r="L271" t="str">
        <v>Tradable</v>
      </c>
    </row>
    <row r="272" spans="8:12" x14ac:dyDescent="0.25">
      <c r="H272" t="str">
        <v>44699149</v>
      </c>
      <c r="I272" t="str">
        <v>2027-01-15</v>
      </c>
      <c r="J272" t="str">
        <v>Put</v>
      </c>
      <c r="K272" t="str">
        <v>75</v>
      </c>
      <c r="L272" t="str">
        <v>Tradable</v>
      </c>
    </row>
    <row r="273" spans="8:12" x14ac:dyDescent="0.25">
      <c r="H273" t="str">
        <v>44699135</v>
      </c>
      <c r="I273" t="str">
        <v>2027-01-15</v>
      </c>
      <c r="J273" t="str">
        <v>Call</v>
      </c>
      <c r="K273" t="str">
        <v>75</v>
      </c>
      <c r="L273" t="str">
        <v>Tradable</v>
      </c>
    </row>
    <row r="274" spans="8:12" x14ac:dyDescent="0.25">
      <c r="H274" t="str">
        <v>44699145</v>
      </c>
      <c r="I274" t="str">
        <v>2027-01-15</v>
      </c>
      <c r="J274" t="str">
        <v>Put</v>
      </c>
      <c r="K274" t="str">
        <v>80</v>
      </c>
      <c r="L274" t="str">
        <v>Tradable</v>
      </c>
    </row>
    <row r="275" spans="8:12" x14ac:dyDescent="0.25">
      <c r="H275" t="str">
        <v>44699148</v>
      </c>
      <c r="I275" t="str">
        <v>2027-01-15</v>
      </c>
      <c r="J275" t="str">
        <v>Call</v>
      </c>
      <c r="K275" t="str">
        <v>80</v>
      </c>
      <c r="L275" t="str">
        <v>Tradable</v>
      </c>
    </row>
    <row r="276" spans="8:12" x14ac:dyDescent="0.25">
      <c r="H276" t="str">
        <v>44699144</v>
      </c>
      <c r="I276" t="str">
        <v>2027-01-15</v>
      </c>
      <c r="J276" t="str">
        <v>Put</v>
      </c>
      <c r="K276" t="str">
        <v>85</v>
      </c>
      <c r="L276" t="str">
        <v>Tradable</v>
      </c>
    </row>
    <row r="277" spans="8:12" x14ac:dyDescent="0.25">
      <c r="H277" t="str">
        <v>44699116</v>
      </c>
      <c r="I277" t="str">
        <v>2027-01-15</v>
      </c>
      <c r="J277" t="str">
        <v>Call</v>
      </c>
      <c r="K277" t="str">
        <v>85</v>
      </c>
      <c r="L277" t="str">
        <v>Tradable</v>
      </c>
    </row>
    <row r="278" spans="8:12" x14ac:dyDescent="0.25">
      <c r="H278" t="str">
        <v>44563844</v>
      </c>
      <c r="I278" t="str">
        <v>2027-01-15</v>
      </c>
      <c r="J278" t="str">
        <v>Put</v>
      </c>
      <c r="K278" t="str">
        <v>90</v>
      </c>
      <c r="L278" t="str">
        <v>Tradable</v>
      </c>
    </row>
    <row r="279" spans="8:12" x14ac:dyDescent="0.25">
      <c r="H279" t="str">
        <v>44563827</v>
      </c>
      <c r="I279" t="str">
        <v>2027-01-15</v>
      </c>
      <c r="J279" t="str">
        <v>Call</v>
      </c>
      <c r="K279" t="str">
        <v>90</v>
      </c>
      <c r="L279" t="str">
        <v>Tradable</v>
      </c>
    </row>
    <row r="280" spans="8:12" x14ac:dyDescent="0.25">
      <c r="H280" t="str">
        <v>44563841</v>
      </c>
      <c r="I280" t="str">
        <v>2027-01-15</v>
      </c>
      <c r="J280" t="str">
        <v>Put</v>
      </c>
      <c r="K280" t="str">
        <v>95</v>
      </c>
      <c r="L280" t="str">
        <v>Tradable</v>
      </c>
    </row>
    <row r="281" spans="8:12" x14ac:dyDescent="0.25">
      <c r="H281" t="str">
        <v>44563830</v>
      </c>
      <c r="I281" t="str">
        <v>2027-01-15</v>
      </c>
      <c r="J281" t="str">
        <v>Call</v>
      </c>
      <c r="K281" t="str">
        <v>95</v>
      </c>
      <c r="L281" t="str">
        <v>Tradable</v>
      </c>
    </row>
    <row r="282" spans="8:12" x14ac:dyDescent="0.25">
      <c r="H282" t="str">
        <v>44563826</v>
      </c>
      <c r="I282" t="str">
        <v>2027-01-15</v>
      </c>
      <c r="J282" t="str">
        <v>Put</v>
      </c>
      <c r="K282" t="str">
        <v>100</v>
      </c>
      <c r="L282" t="str">
        <v>Tradable</v>
      </c>
    </row>
    <row r="283" spans="8:12" x14ac:dyDescent="0.25">
      <c r="H283" t="str">
        <v>44563812</v>
      </c>
      <c r="I283" t="str">
        <v>2027-01-15</v>
      </c>
      <c r="J283" t="str">
        <v>Call</v>
      </c>
      <c r="K283" t="str">
        <v>100</v>
      </c>
      <c r="L283" t="str">
        <v>Tradable</v>
      </c>
    </row>
    <row r="284" spans="8:12" x14ac:dyDescent="0.25">
      <c r="H284" t="str">
        <v>44563832</v>
      </c>
      <c r="I284" t="str">
        <v>2027-01-15</v>
      </c>
      <c r="J284" t="str">
        <v>Put</v>
      </c>
      <c r="K284" t="str">
        <v>105</v>
      </c>
      <c r="L284" t="str">
        <v>Tradable</v>
      </c>
    </row>
    <row r="285" spans="8:12" x14ac:dyDescent="0.25">
      <c r="H285" t="str">
        <v>44563808</v>
      </c>
      <c r="I285" t="str">
        <v>2027-01-15</v>
      </c>
      <c r="J285" t="str">
        <v>Call</v>
      </c>
      <c r="K285" t="str">
        <v>105</v>
      </c>
      <c r="L285" t="str">
        <v>Tradable</v>
      </c>
    </row>
    <row r="286" spans="8:12" x14ac:dyDescent="0.25">
      <c r="H286" t="str">
        <v>44563831</v>
      </c>
      <c r="I286" t="str">
        <v>2027-01-15</v>
      </c>
      <c r="J286" t="str">
        <v>Put</v>
      </c>
      <c r="K286" t="str">
        <v>110</v>
      </c>
      <c r="L286" t="str">
        <v>Tradable</v>
      </c>
    </row>
    <row r="287" spans="8:12" x14ac:dyDescent="0.25">
      <c r="H287" t="str">
        <v>44563811</v>
      </c>
      <c r="I287" t="str">
        <v>2027-01-15</v>
      </c>
      <c r="J287" t="str">
        <v>Call</v>
      </c>
      <c r="K287" t="str">
        <v>110</v>
      </c>
      <c r="L287" t="str">
        <v>Tradable</v>
      </c>
    </row>
    <row r="288" spans="8:12" x14ac:dyDescent="0.25">
      <c r="H288" t="str">
        <v>44563829</v>
      </c>
      <c r="I288" t="str">
        <v>2027-01-15</v>
      </c>
      <c r="J288" t="str">
        <v>Put</v>
      </c>
      <c r="K288" t="str">
        <v>115</v>
      </c>
      <c r="L288" t="str">
        <v>Tradable</v>
      </c>
    </row>
    <row r="289" spans="8:12" x14ac:dyDescent="0.25">
      <c r="H289" t="str">
        <v>44563815</v>
      </c>
      <c r="I289" t="str">
        <v>2027-01-15</v>
      </c>
      <c r="J289" t="str">
        <v>Call</v>
      </c>
      <c r="K289" t="str">
        <v>115</v>
      </c>
      <c r="L289" t="str">
        <v>Tradable</v>
      </c>
    </row>
    <row r="290" spans="8:12" x14ac:dyDescent="0.25">
      <c r="H290" t="str">
        <v>44563825</v>
      </c>
      <c r="I290" t="str">
        <v>2027-01-15</v>
      </c>
      <c r="J290" t="str">
        <v>Put</v>
      </c>
      <c r="K290" t="str">
        <v>120</v>
      </c>
      <c r="L290" t="str">
        <v>Tradable</v>
      </c>
    </row>
    <row r="291" spans="8:12" x14ac:dyDescent="0.25">
      <c r="H291" t="str">
        <v>44563816</v>
      </c>
      <c r="I291" t="str">
        <v>2027-01-15</v>
      </c>
      <c r="J291" t="str">
        <v>Call</v>
      </c>
      <c r="K291" t="str">
        <v>120</v>
      </c>
      <c r="L291" t="str">
        <v>Tradable</v>
      </c>
    </row>
    <row r="292" spans="8:12" x14ac:dyDescent="0.25">
      <c r="H292" t="str">
        <v>44563835</v>
      </c>
      <c r="I292" t="str">
        <v>2027-01-15</v>
      </c>
      <c r="J292" t="str">
        <v>Put</v>
      </c>
      <c r="K292" t="str">
        <v>125</v>
      </c>
      <c r="L292" t="str">
        <v>Tradable</v>
      </c>
    </row>
    <row r="293" spans="8:12" x14ac:dyDescent="0.25">
      <c r="H293" t="str">
        <v>44563809</v>
      </c>
      <c r="I293" t="str">
        <v>2027-01-15</v>
      </c>
      <c r="J293" t="str">
        <v>Call</v>
      </c>
      <c r="K293" t="str">
        <v>125</v>
      </c>
      <c r="L293" t="str">
        <v>Tradable</v>
      </c>
    </row>
    <row r="294" spans="8:12" x14ac:dyDescent="0.25">
      <c r="H294" t="str">
        <v>44563836</v>
      </c>
      <c r="I294" t="str">
        <v>2027-01-15</v>
      </c>
      <c r="J294" t="str">
        <v>Put</v>
      </c>
      <c r="K294" t="str">
        <v>130</v>
      </c>
      <c r="L294" t="str">
        <v>Tradable</v>
      </c>
    </row>
    <row r="295" spans="8:12" x14ac:dyDescent="0.25">
      <c r="H295" t="str">
        <v>44563814</v>
      </c>
      <c r="I295" t="str">
        <v>2027-01-15</v>
      </c>
      <c r="J295" t="str">
        <v>Call</v>
      </c>
      <c r="K295" t="str">
        <v>130</v>
      </c>
      <c r="L295" t="str">
        <v>Tradable</v>
      </c>
    </row>
    <row r="296" spans="8:12" x14ac:dyDescent="0.25">
      <c r="H296" t="str">
        <v>44563837</v>
      </c>
      <c r="I296" t="str">
        <v>2027-01-15</v>
      </c>
      <c r="J296" t="str">
        <v>Put</v>
      </c>
      <c r="K296" t="str">
        <v>135</v>
      </c>
      <c r="L296" t="str">
        <v>Tradable</v>
      </c>
    </row>
    <row r="297" spans="8:12" x14ac:dyDescent="0.25">
      <c r="H297" t="str">
        <v>44563813</v>
      </c>
      <c r="I297" t="str">
        <v>2027-01-15</v>
      </c>
      <c r="J297" t="str">
        <v>Call</v>
      </c>
      <c r="K297" t="str">
        <v>135</v>
      </c>
      <c r="L297" t="str">
        <v>Tradable</v>
      </c>
    </row>
    <row r="298" spans="8:12" x14ac:dyDescent="0.25">
      <c r="H298" t="str">
        <v>44563834</v>
      </c>
      <c r="I298" t="str">
        <v>2027-01-15</v>
      </c>
      <c r="J298" t="str">
        <v>Put</v>
      </c>
      <c r="K298" t="str">
        <v>140</v>
      </c>
      <c r="L298" t="str">
        <v>Tradable</v>
      </c>
    </row>
    <row r="299" spans="8:12" x14ac:dyDescent="0.25">
      <c r="H299" t="str">
        <v>44563821</v>
      </c>
      <c r="I299" t="str">
        <v>2027-01-15</v>
      </c>
      <c r="J299" t="str">
        <v>Call</v>
      </c>
      <c r="K299" t="str">
        <v>140</v>
      </c>
      <c r="L299" t="str">
        <v>Tradable</v>
      </c>
    </row>
    <row r="300" spans="8:12" x14ac:dyDescent="0.25">
      <c r="H300" t="str">
        <v>44563838</v>
      </c>
      <c r="I300" t="str">
        <v>2027-01-15</v>
      </c>
      <c r="J300" t="str">
        <v>Put</v>
      </c>
      <c r="K300" t="str">
        <v>145</v>
      </c>
      <c r="L300" t="str">
        <v>Tradable</v>
      </c>
    </row>
    <row r="301" spans="8:12" x14ac:dyDescent="0.25">
      <c r="H301" t="str">
        <v>44563818</v>
      </c>
      <c r="I301" t="str">
        <v>2027-01-15</v>
      </c>
      <c r="J301" t="str">
        <v>Call</v>
      </c>
      <c r="K301" t="str">
        <v>145</v>
      </c>
      <c r="L301" t="str">
        <v>Tradable</v>
      </c>
    </row>
    <row r="302" spans="8:12" x14ac:dyDescent="0.25">
      <c r="H302" t="str">
        <v>44563840</v>
      </c>
      <c r="I302" t="str">
        <v>2027-01-15</v>
      </c>
      <c r="J302" t="str">
        <v>Put</v>
      </c>
      <c r="K302" t="str">
        <v>150</v>
      </c>
      <c r="L302" t="str">
        <v>Tradable</v>
      </c>
    </row>
    <row r="303" spans="8:12" x14ac:dyDescent="0.25">
      <c r="H303" t="str">
        <v>44563819</v>
      </c>
      <c r="I303" t="str">
        <v>2027-01-15</v>
      </c>
      <c r="J303" t="str">
        <v>Call</v>
      </c>
      <c r="K303" t="str">
        <v>150</v>
      </c>
      <c r="L303" t="str">
        <v>Tradable</v>
      </c>
    </row>
    <row r="304" spans="8:12" x14ac:dyDescent="0.25">
      <c r="H304" t="str">
        <v>44563839</v>
      </c>
      <c r="I304" t="str">
        <v>2027-01-15</v>
      </c>
      <c r="J304" t="str">
        <v>Put</v>
      </c>
      <c r="K304" t="str">
        <v>155</v>
      </c>
      <c r="L304" t="str">
        <v>Tradable</v>
      </c>
    </row>
    <row r="305" spans="8:12" x14ac:dyDescent="0.25">
      <c r="H305" t="str">
        <v>44563823</v>
      </c>
      <c r="I305" t="str">
        <v>2027-01-15</v>
      </c>
      <c r="J305" t="str">
        <v>Call</v>
      </c>
      <c r="K305" t="str">
        <v>155</v>
      </c>
      <c r="L305" t="str">
        <v>Tradable</v>
      </c>
    </row>
    <row r="306" spans="8:12" x14ac:dyDescent="0.25">
      <c r="H306" t="str">
        <v>44563833</v>
      </c>
      <c r="I306" t="str">
        <v>2027-01-15</v>
      </c>
      <c r="J306" t="str">
        <v>Put</v>
      </c>
      <c r="K306" t="str">
        <v>160</v>
      </c>
      <c r="L306" t="str">
        <v>Tradable</v>
      </c>
    </row>
    <row r="307" spans="8:12" x14ac:dyDescent="0.25">
      <c r="H307" t="str">
        <v>44563820</v>
      </c>
      <c r="I307" t="str">
        <v>2027-01-15</v>
      </c>
      <c r="J307" t="str">
        <v>Call</v>
      </c>
      <c r="K307" t="str">
        <v>160</v>
      </c>
      <c r="L307" t="str">
        <v>Tradable</v>
      </c>
    </row>
    <row r="308" spans="8:12" x14ac:dyDescent="0.25">
      <c r="H308" t="str">
        <v>44563842</v>
      </c>
      <c r="I308" t="str">
        <v>2027-01-15</v>
      </c>
      <c r="J308" t="str">
        <v>Put</v>
      </c>
      <c r="K308" t="str">
        <v>165</v>
      </c>
      <c r="L308" t="str">
        <v>Tradable</v>
      </c>
    </row>
    <row r="309" spans="8:12" x14ac:dyDescent="0.25">
      <c r="H309" t="str">
        <v>44563822</v>
      </c>
      <c r="I309" t="str">
        <v>2027-01-15</v>
      </c>
      <c r="J309" t="str">
        <v>Call</v>
      </c>
      <c r="K309" t="str">
        <v>165</v>
      </c>
      <c r="L309" t="str">
        <v>Tradable</v>
      </c>
    </row>
    <row r="310" spans="8:12" x14ac:dyDescent="0.25">
      <c r="H310" t="str">
        <v>44563846</v>
      </c>
      <c r="I310" t="str">
        <v>2027-01-15</v>
      </c>
      <c r="J310" t="str">
        <v>Put</v>
      </c>
      <c r="K310" t="str">
        <v>170</v>
      </c>
      <c r="L310" t="str">
        <v>Tradable</v>
      </c>
    </row>
    <row r="311" spans="8:12" x14ac:dyDescent="0.25">
      <c r="H311" t="str">
        <v>44563824</v>
      </c>
      <c r="I311" t="str">
        <v>2027-01-15</v>
      </c>
      <c r="J311" t="str">
        <v>Call</v>
      </c>
      <c r="K311" t="str">
        <v>170</v>
      </c>
      <c r="L311" t="str">
        <v>Tradable</v>
      </c>
    </row>
    <row r="312" spans="8:12" x14ac:dyDescent="0.25">
      <c r="H312" t="str">
        <v>44563843</v>
      </c>
      <c r="I312" t="str">
        <v>2027-01-15</v>
      </c>
      <c r="J312" t="str">
        <v>Put</v>
      </c>
      <c r="K312" t="str">
        <v>175</v>
      </c>
      <c r="L312" t="str">
        <v>Tradable</v>
      </c>
    </row>
    <row r="313" spans="8:12" x14ac:dyDescent="0.25">
      <c r="H313" t="str">
        <v>44563817</v>
      </c>
      <c r="I313" t="str">
        <v>2027-01-15</v>
      </c>
      <c r="J313" t="str">
        <v>Call</v>
      </c>
      <c r="K313" t="str">
        <v>175</v>
      </c>
      <c r="L313" t="str">
        <v>Tradable</v>
      </c>
    </row>
    <row r="314" spans="8:12" x14ac:dyDescent="0.25">
      <c r="H314" t="str">
        <v>44563845</v>
      </c>
      <c r="I314" t="str">
        <v>2027-01-15</v>
      </c>
      <c r="J314" t="str">
        <v>Put</v>
      </c>
      <c r="K314" t="str">
        <v>180</v>
      </c>
      <c r="L314" t="str">
        <v>Tradable</v>
      </c>
    </row>
    <row r="315" spans="8:12" x14ac:dyDescent="0.25">
      <c r="H315" t="str">
        <v>44563828</v>
      </c>
      <c r="I315" t="str">
        <v>2027-01-15</v>
      </c>
      <c r="J315" t="str">
        <v>Call</v>
      </c>
      <c r="K315" t="str">
        <v>180</v>
      </c>
      <c r="L315" t="str">
        <v>Tradable</v>
      </c>
    </row>
    <row r="316" spans="8:12" x14ac:dyDescent="0.25">
      <c r="H316" t="str">
        <v>44699129</v>
      </c>
      <c r="I316" t="str">
        <v>2027-01-15</v>
      </c>
      <c r="J316" t="str">
        <v>Put</v>
      </c>
      <c r="K316" t="str">
        <v>185</v>
      </c>
      <c r="L316" t="str">
        <v>Tradable</v>
      </c>
    </row>
    <row r="317" spans="8:12" x14ac:dyDescent="0.25">
      <c r="H317" t="str">
        <v>44699137</v>
      </c>
      <c r="I317" t="str">
        <v>2027-01-15</v>
      </c>
      <c r="J317" t="str">
        <v>Call</v>
      </c>
      <c r="K317" t="str">
        <v>185</v>
      </c>
      <c r="L317" t="str">
        <v>Tradable</v>
      </c>
    </row>
    <row r="318" spans="8:12" x14ac:dyDescent="0.25">
      <c r="H318" t="str">
        <v>44699134</v>
      </c>
      <c r="I318" t="str">
        <v>2027-01-15</v>
      </c>
      <c r="J318" t="str">
        <v>Put</v>
      </c>
      <c r="K318" t="str">
        <v>190</v>
      </c>
      <c r="L318" t="str">
        <v>Tradable</v>
      </c>
    </row>
    <row r="319" spans="8:12" x14ac:dyDescent="0.25">
      <c r="H319" t="str">
        <v>44699126</v>
      </c>
      <c r="I319" t="str">
        <v>2027-01-15</v>
      </c>
      <c r="J319" t="str">
        <v>Call</v>
      </c>
      <c r="K319" t="str">
        <v>190</v>
      </c>
      <c r="L319" t="str">
        <v>Tradable</v>
      </c>
    </row>
    <row r="320" spans="8:12" x14ac:dyDescent="0.25">
      <c r="H320" t="str">
        <v>44699112</v>
      </c>
      <c r="I320" t="str">
        <v>2027-01-15</v>
      </c>
      <c r="J320" t="str">
        <v>Put</v>
      </c>
      <c r="K320" t="str">
        <v>195</v>
      </c>
      <c r="L320" t="str">
        <v>Tradable</v>
      </c>
    </row>
    <row r="321" spans="8:12" x14ac:dyDescent="0.25">
      <c r="H321" t="str">
        <v>44699117</v>
      </c>
      <c r="I321" t="str">
        <v>2027-01-15</v>
      </c>
      <c r="J321" t="str">
        <v>Call</v>
      </c>
      <c r="K321" t="str">
        <v>195</v>
      </c>
      <c r="L321" t="str">
        <v>Tradable</v>
      </c>
    </row>
    <row r="322" spans="8:12" x14ac:dyDescent="0.25">
      <c r="H322" t="str">
        <v>44699147</v>
      </c>
      <c r="I322" t="str">
        <v>2027-01-15</v>
      </c>
      <c r="J322" t="str">
        <v>Put</v>
      </c>
      <c r="K322" t="str">
        <v>200</v>
      </c>
      <c r="L322" t="str">
        <v>Tradable</v>
      </c>
    </row>
    <row r="323" spans="8:12" x14ac:dyDescent="0.25">
      <c r="H323" t="str">
        <v>44699121</v>
      </c>
      <c r="I323" t="str">
        <v>2027-01-15</v>
      </c>
      <c r="J323" t="str">
        <v>Call</v>
      </c>
      <c r="K323" t="str">
        <v>200</v>
      </c>
      <c r="L323" t="str">
        <v>Tradable</v>
      </c>
    </row>
    <row r="324" spans="8:12" x14ac:dyDescent="0.25">
      <c r="H324" t="str">
        <v>47056270</v>
      </c>
      <c r="I324" t="str">
        <v>2025-05-16</v>
      </c>
      <c r="J324" t="str">
        <v>Put</v>
      </c>
      <c r="K324" t="str">
        <v>40</v>
      </c>
      <c r="L324" t="str">
        <v>Tradable</v>
      </c>
    </row>
    <row r="325" spans="8:12" x14ac:dyDescent="0.25">
      <c r="H325" t="str">
        <v>47056226</v>
      </c>
      <c r="I325" t="str">
        <v>2025-05-16</v>
      </c>
      <c r="J325" t="str">
        <v>Call</v>
      </c>
      <c r="K325" t="str">
        <v>40</v>
      </c>
      <c r="L325" t="str">
        <v>Tradable</v>
      </c>
    </row>
    <row r="326" spans="8:12" x14ac:dyDescent="0.25">
      <c r="H326" t="str">
        <v>47056278</v>
      </c>
      <c r="I326" t="str">
        <v>2025-05-16</v>
      </c>
      <c r="J326" t="str">
        <v>Put</v>
      </c>
      <c r="K326" t="str">
        <v>45</v>
      </c>
      <c r="L326" t="str">
        <v>Tradable</v>
      </c>
    </row>
    <row r="327" spans="8:12" x14ac:dyDescent="0.25">
      <c r="H327" t="str">
        <v>47056241</v>
      </c>
      <c r="I327" t="str">
        <v>2025-05-16</v>
      </c>
      <c r="J327" t="str">
        <v>Call</v>
      </c>
      <c r="K327" t="str">
        <v>45</v>
      </c>
      <c r="L327" t="str">
        <v>Tradable</v>
      </c>
    </row>
    <row r="328" spans="8:12" x14ac:dyDescent="0.25">
      <c r="H328" t="str">
        <v>47056279</v>
      </c>
      <c r="I328" t="str">
        <v>2025-05-16</v>
      </c>
      <c r="J328" t="str">
        <v>Put</v>
      </c>
      <c r="K328" t="str">
        <v>50</v>
      </c>
      <c r="L328" t="str">
        <v>Tradable</v>
      </c>
    </row>
    <row r="329" spans="8:12" x14ac:dyDescent="0.25">
      <c r="H329" t="str">
        <v>47056228</v>
      </c>
      <c r="I329" t="str">
        <v>2025-05-16</v>
      </c>
      <c r="J329" t="str">
        <v>Call</v>
      </c>
      <c r="K329" t="str">
        <v>50</v>
      </c>
      <c r="L329" t="str">
        <v>Tradable</v>
      </c>
    </row>
    <row r="330" spans="8:12" x14ac:dyDescent="0.25">
      <c r="H330" t="str">
        <v>47056284</v>
      </c>
      <c r="I330" t="str">
        <v>2025-05-16</v>
      </c>
      <c r="J330" t="str">
        <v>Put</v>
      </c>
      <c r="K330" t="str">
        <v>55</v>
      </c>
      <c r="L330" t="str">
        <v>Tradable</v>
      </c>
    </row>
    <row r="331" spans="8:12" x14ac:dyDescent="0.25">
      <c r="H331" t="str">
        <v>47056243</v>
      </c>
      <c r="I331" t="str">
        <v>2025-05-16</v>
      </c>
      <c r="J331" t="str">
        <v>Call</v>
      </c>
      <c r="K331" t="str">
        <v>55</v>
      </c>
      <c r="L331" t="str">
        <v>Tradable</v>
      </c>
    </row>
    <row r="332" spans="8:12" x14ac:dyDescent="0.25">
      <c r="H332" t="str">
        <v>47056269</v>
      </c>
      <c r="I332" t="str">
        <v>2025-05-16</v>
      </c>
      <c r="J332" t="str">
        <v>Put</v>
      </c>
      <c r="K332" t="str">
        <v>60</v>
      </c>
      <c r="L332" t="str">
        <v>Tradable</v>
      </c>
    </row>
    <row r="333" spans="8:12" x14ac:dyDescent="0.25">
      <c r="H333" t="str">
        <v>47056237</v>
      </c>
      <c r="I333" t="str">
        <v>2025-05-16</v>
      </c>
      <c r="J333" t="str">
        <v>Call</v>
      </c>
      <c r="K333" t="str">
        <v>60</v>
      </c>
      <c r="L333" t="str">
        <v>Tradable</v>
      </c>
    </row>
    <row r="334" spans="8:12" x14ac:dyDescent="0.25">
      <c r="H334" t="str">
        <v>47056272</v>
      </c>
      <c r="I334" t="str">
        <v>2025-05-16</v>
      </c>
      <c r="J334" t="str">
        <v>Put</v>
      </c>
      <c r="K334" t="str">
        <v>65</v>
      </c>
      <c r="L334" t="str">
        <v>Tradable</v>
      </c>
    </row>
    <row r="335" spans="8:12" x14ac:dyDescent="0.25">
      <c r="H335" t="str">
        <v>47056244</v>
      </c>
      <c r="I335" t="str">
        <v>2025-05-16</v>
      </c>
      <c r="J335" t="str">
        <v>Call</v>
      </c>
      <c r="K335" t="str">
        <v>65</v>
      </c>
      <c r="L335" t="str">
        <v>Tradable</v>
      </c>
    </row>
    <row r="336" spans="8:12" x14ac:dyDescent="0.25">
      <c r="H336" t="str">
        <v>47056288</v>
      </c>
      <c r="I336" t="str">
        <v>2025-05-16</v>
      </c>
      <c r="J336" t="str">
        <v>Put</v>
      </c>
      <c r="K336" t="str">
        <v>70</v>
      </c>
      <c r="L336" t="str">
        <v>Tradable</v>
      </c>
    </row>
    <row r="337" spans="8:12" x14ac:dyDescent="0.25">
      <c r="H337" t="str">
        <v>47056232</v>
      </c>
      <c r="I337" t="str">
        <v>2025-05-16</v>
      </c>
      <c r="J337" t="str">
        <v>Call</v>
      </c>
      <c r="K337" t="str">
        <v>70</v>
      </c>
      <c r="L337" t="str">
        <v>Tradable</v>
      </c>
    </row>
    <row r="338" spans="8:12" x14ac:dyDescent="0.25">
      <c r="H338" t="str">
        <v>47056287</v>
      </c>
      <c r="I338" t="str">
        <v>2025-05-16</v>
      </c>
      <c r="J338" t="str">
        <v>Put</v>
      </c>
      <c r="K338" t="str">
        <v>75</v>
      </c>
      <c r="L338" t="str">
        <v>Tradable</v>
      </c>
    </row>
    <row r="339" spans="8:12" x14ac:dyDescent="0.25">
      <c r="H339" t="str">
        <v>47056248</v>
      </c>
      <c r="I339" t="str">
        <v>2025-05-16</v>
      </c>
      <c r="J339" t="str">
        <v>Call</v>
      </c>
      <c r="K339" t="str">
        <v>75</v>
      </c>
      <c r="L339" t="str">
        <v>Tradable</v>
      </c>
    </row>
    <row r="340" spans="8:12" x14ac:dyDescent="0.25">
      <c r="H340" t="str">
        <v>47056268</v>
      </c>
      <c r="I340" t="str">
        <v>2025-05-16</v>
      </c>
      <c r="J340" t="str">
        <v>Put</v>
      </c>
      <c r="K340" t="str">
        <v>80</v>
      </c>
      <c r="L340" t="str">
        <v>Tradable</v>
      </c>
    </row>
    <row r="341" spans="8:12" x14ac:dyDescent="0.25">
      <c r="H341" t="str">
        <v>47056225</v>
      </c>
      <c r="I341" t="str">
        <v>2025-05-16</v>
      </c>
      <c r="J341" t="str">
        <v>Call</v>
      </c>
      <c r="K341" t="str">
        <v>80</v>
      </c>
      <c r="L341" t="str">
        <v>Tradable</v>
      </c>
    </row>
    <row r="342" spans="8:12" x14ac:dyDescent="0.25">
      <c r="H342" t="str">
        <v>47056290</v>
      </c>
      <c r="I342" t="str">
        <v>2025-05-16</v>
      </c>
      <c r="J342" t="str">
        <v>Put</v>
      </c>
      <c r="K342" t="str">
        <v>85</v>
      </c>
      <c r="L342" t="str">
        <v>Tradable</v>
      </c>
    </row>
    <row r="343" spans="8:12" x14ac:dyDescent="0.25">
      <c r="H343" t="str">
        <v>47056229</v>
      </c>
      <c r="I343" t="str">
        <v>2025-05-16</v>
      </c>
      <c r="J343" t="str">
        <v>Call</v>
      </c>
      <c r="K343" t="str">
        <v>85</v>
      </c>
      <c r="L343" t="str">
        <v>Tradable</v>
      </c>
    </row>
    <row r="344" spans="8:12" x14ac:dyDescent="0.25">
      <c r="H344" t="str">
        <v>47056296</v>
      </c>
      <c r="I344" t="str">
        <v>2025-05-16</v>
      </c>
      <c r="J344" t="str">
        <v>Put</v>
      </c>
      <c r="K344" t="str">
        <v>90</v>
      </c>
      <c r="L344" t="str">
        <v>Tradable</v>
      </c>
    </row>
    <row r="345" spans="8:12" x14ac:dyDescent="0.25">
      <c r="H345" t="str">
        <v>47056249</v>
      </c>
      <c r="I345" t="str">
        <v>2025-05-16</v>
      </c>
      <c r="J345" t="str">
        <v>Call</v>
      </c>
      <c r="K345" t="str">
        <v>90</v>
      </c>
      <c r="L345" t="str">
        <v>Tradable</v>
      </c>
    </row>
    <row r="346" spans="8:12" x14ac:dyDescent="0.25">
      <c r="H346" t="str">
        <v>47056295</v>
      </c>
      <c r="I346" t="str">
        <v>2025-05-16</v>
      </c>
      <c r="J346" t="str">
        <v>Put</v>
      </c>
      <c r="K346" t="str">
        <v>95</v>
      </c>
      <c r="L346" t="str">
        <v>Tradable</v>
      </c>
    </row>
    <row r="347" spans="8:12" x14ac:dyDescent="0.25">
      <c r="H347" t="str">
        <v>47056250</v>
      </c>
      <c r="I347" t="str">
        <v>2025-05-16</v>
      </c>
      <c r="J347" t="str">
        <v>Call</v>
      </c>
      <c r="K347" t="str">
        <v>95</v>
      </c>
      <c r="L347" t="str">
        <v>Tradable</v>
      </c>
    </row>
    <row r="348" spans="8:12" x14ac:dyDescent="0.25">
      <c r="H348" t="str">
        <v>47056281</v>
      </c>
      <c r="I348" t="str">
        <v>2025-05-16</v>
      </c>
      <c r="J348" t="str">
        <v>Put</v>
      </c>
      <c r="K348" t="str">
        <v>100</v>
      </c>
      <c r="L348" t="str">
        <v>Tradable</v>
      </c>
    </row>
    <row r="349" spans="8:12" x14ac:dyDescent="0.25">
      <c r="H349" t="str">
        <v>47056240</v>
      </c>
      <c r="I349" t="str">
        <v>2025-05-16</v>
      </c>
      <c r="J349" t="str">
        <v>Call</v>
      </c>
      <c r="K349" t="str">
        <v>100</v>
      </c>
      <c r="L349" t="str">
        <v>Tradable</v>
      </c>
    </row>
    <row r="350" spans="8:12" x14ac:dyDescent="0.25">
      <c r="H350" t="str">
        <v>47056282</v>
      </c>
      <c r="I350" t="str">
        <v>2025-05-16</v>
      </c>
      <c r="J350" t="str">
        <v>Put</v>
      </c>
      <c r="K350" t="str">
        <v>105</v>
      </c>
      <c r="L350" t="str">
        <v>Tradable</v>
      </c>
    </row>
    <row r="351" spans="8:12" x14ac:dyDescent="0.25">
      <c r="H351" t="str">
        <v>47056247</v>
      </c>
      <c r="I351" t="str">
        <v>2025-05-16</v>
      </c>
      <c r="J351" t="str">
        <v>Call</v>
      </c>
      <c r="K351" t="str">
        <v>105</v>
      </c>
      <c r="L351" t="str">
        <v>Tradable</v>
      </c>
    </row>
    <row r="352" spans="8:12" x14ac:dyDescent="0.25">
      <c r="H352" t="str">
        <v>47056271</v>
      </c>
      <c r="I352" t="str">
        <v>2025-05-16</v>
      </c>
      <c r="J352" t="str">
        <v>Put</v>
      </c>
      <c r="K352" t="str">
        <v>110</v>
      </c>
      <c r="L352" t="str">
        <v>Tradable</v>
      </c>
    </row>
    <row r="353" spans="8:12" x14ac:dyDescent="0.25">
      <c r="H353" t="str">
        <v>47056234</v>
      </c>
      <c r="I353" t="str">
        <v>2025-05-16</v>
      </c>
      <c r="J353" t="str">
        <v>Call</v>
      </c>
      <c r="K353" t="str">
        <v>110</v>
      </c>
      <c r="L353" t="str">
        <v>Tradable</v>
      </c>
    </row>
    <row r="354" spans="8:12" x14ac:dyDescent="0.25">
      <c r="H354" t="str">
        <v>47056289</v>
      </c>
      <c r="I354" t="str">
        <v>2025-05-16</v>
      </c>
      <c r="J354" t="str">
        <v>Put</v>
      </c>
      <c r="K354" t="str">
        <v>115</v>
      </c>
      <c r="L354" t="str">
        <v>Tradable</v>
      </c>
    </row>
    <row r="355" spans="8:12" x14ac:dyDescent="0.25">
      <c r="H355" t="str">
        <v>47056245</v>
      </c>
      <c r="I355" t="str">
        <v>2025-05-16</v>
      </c>
      <c r="J355" t="str">
        <v>Call</v>
      </c>
      <c r="K355" t="str">
        <v>115</v>
      </c>
      <c r="L355" t="str">
        <v>Tradable</v>
      </c>
    </row>
    <row r="356" spans="8:12" x14ac:dyDescent="0.25">
      <c r="H356" t="str">
        <v>47056280</v>
      </c>
      <c r="I356" t="str">
        <v>2025-05-16</v>
      </c>
      <c r="J356" t="str">
        <v>Put</v>
      </c>
      <c r="K356" t="str">
        <v>120</v>
      </c>
      <c r="L356" t="str">
        <v>Tradable</v>
      </c>
    </row>
    <row r="357" spans="8:12" x14ac:dyDescent="0.25">
      <c r="H357" t="str">
        <v>47056239</v>
      </c>
      <c r="I357" t="str">
        <v>2025-05-16</v>
      </c>
      <c r="J357" t="str">
        <v>Call</v>
      </c>
      <c r="K357" t="str">
        <v>120</v>
      </c>
      <c r="L357" t="str">
        <v>Tradable</v>
      </c>
    </row>
    <row r="358" spans="8:12" x14ac:dyDescent="0.25">
      <c r="H358" t="str">
        <v>47196531</v>
      </c>
      <c r="I358" t="str">
        <v>2025-05-16</v>
      </c>
      <c r="J358" t="str">
        <v>Put</v>
      </c>
      <c r="K358" t="str">
        <v>125</v>
      </c>
      <c r="L358" t="str">
        <v>Tradable</v>
      </c>
    </row>
    <row r="359" spans="8:12" x14ac:dyDescent="0.25">
      <c r="H359" t="str">
        <v>47196512</v>
      </c>
      <c r="I359" t="str">
        <v>2025-05-16</v>
      </c>
      <c r="J359" t="str">
        <v>Call</v>
      </c>
      <c r="K359" t="str">
        <v>125</v>
      </c>
      <c r="L359" t="str">
        <v>Tradable</v>
      </c>
    </row>
    <row r="360" spans="8:12" x14ac:dyDescent="0.25">
      <c r="H360" t="str">
        <v>47196530</v>
      </c>
      <c r="I360" t="str">
        <v>2025-05-16</v>
      </c>
      <c r="J360" t="str">
        <v>Put</v>
      </c>
      <c r="K360" t="str">
        <v>130</v>
      </c>
      <c r="L360" t="str">
        <v>Tradable</v>
      </c>
    </row>
    <row r="361" spans="8:12" x14ac:dyDescent="0.25">
      <c r="H361" t="str">
        <v>47196510</v>
      </c>
      <c r="I361" t="str">
        <v>2025-05-16</v>
      </c>
      <c r="J361" t="str">
        <v>Call</v>
      </c>
      <c r="K361" t="str">
        <v>130</v>
      </c>
      <c r="L361" t="str">
        <v>Tradable</v>
      </c>
    </row>
    <row r="362" spans="8:12" x14ac:dyDescent="0.25">
      <c r="H362" t="str">
        <v>47815066</v>
      </c>
      <c r="I362" t="str">
        <v>2025-05-16</v>
      </c>
      <c r="J362" t="str">
        <v>Put</v>
      </c>
      <c r="K362" t="str">
        <v>135</v>
      </c>
      <c r="L362" t="str">
        <v>Tradable</v>
      </c>
    </row>
    <row r="363" spans="8:12" x14ac:dyDescent="0.25">
      <c r="H363" t="str">
        <v>47815060</v>
      </c>
      <c r="I363" t="str">
        <v>2025-05-16</v>
      </c>
      <c r="J363" t="str">
        <v>Call</v>
      </c>
      <c r="K363" t="str">
        <v>135</v>
      </c>
      <c r="L363" t="str">
        <v>Tradable</v>
      </c>
    </row>
    <row r="364" spans="8:12" x14ac:dyDescent="0.25">
      <c r="H364" t="str">
        <v>47552548</v>
      </c>
      <c r="I364" t="str">
        <v>2025-04-04</v>
      </c>
      <c r="J364" t="str">
        <v>Put</v>
      </c>
      <c r="K364" t="str">
        <v>45</v>
      </c>
      <c r="L364" t="str">
        <v>Tradable</v>
      </c>
    </row>
    <row r="365" spans="8:12" x14ac:dyDescent="0.25">
      <c r="H365" t="str">
        <v>47552532</v>
      </c>
      <c r="I365" t="str">
        <v>2025-04-04</v>
      </c>
      <c r="J365" t="str">
        <v>Call</v>
      </c>
      <c r="K365" t="str">
        <v>45</v>
      </c>
      <c r="L365" t="str">
        <v>Tradable</v>
      </c>
    </row>
    <row r="366" spans="8:12" x14ac:dyDescent="0.25">
      <c r="H366" t="str">
        <v>47552550</v>
      </c>
      <c r="I366" t="str">
        <v>2025-04-04</v>
      </c>
      <c r="J366" t="str">
        <v>Put</v>
      </c>
      <c r="K366" t="str">
        <v>50</v>
      </c>
      <c r="L366" t="str">
        <v>Tradable</v>
      </c>
    </row>
    <row r="367" spans="8:12" x14ac:dyDescent="0.25">
      <c r="H367" t="str">
        <v>47552538</v>
      </c>
      <c r="I367" t="str">
        <v>2025-04-04</v>
      </c>
      <c r="J367" t="str">
        <v>Call</v>
      </c>
      <c r="K367" t="str">
        <v>50</v>
      </c>
      <c r="L367" t="str">
        <v>Tradable</v>
      </c>
    </row>
    <row r="368" spans="8:12" x14ac:dyDescent="0.25">
      <c r="H368" t="str">
        <v>47552551</v>
      </c>
      <c r="I368" t="str">
        <v>2025-04-04</v>
      </c>
      <c r="J368" t="str">
        <v>Put</v>
      </c>
      <c r="K368" t="str">
        <v>55</v>
      </c>
      <c r="L368" t="str">
        <v>Tradable</v>
      </c>
    </row>
    <row r="369" spans="8:12" x14ac:dyDescent="0.25">
      <c r="H369" t="str">
        <v>47552534</v>
      </c>
      <c r="I369" t="str">
        <v>2025-04-04</v>
      </c>
      <c r="J369" t="str">
        <v>Call</v>
      </c>
      <c r="K369" t="str">
        <v>55</v>
      </c>
      <c r="L369" t="str">
        <v>Tradable</v>
      </c>
    </row>
    <row r="370" spans="8:12" x14ac:dyDescent="0.25">
      <c r="H370" t="str">
        <v>47552547</v>
      </c>
      <c r="I370" t="str">
        <v>2025-04-04</v>
      </c>
      <c r="J370" t="str">
        <v>Put</v>
      </c>
      <c r="K370" t="str">
        <v>60</v>
      </c>
      <c r="L370" t="str">
        <v>Tradable</v>
      </c>
    </row>
    <row r="371" spans="8:12" x14ac:dyDescent="0.25">
      <c r="H371" t="str">
        <v>47552537</v>
      </c>
      <c r="I371" t="str">
        <v>2025-04-04</v>
      </c>
      <c r="J371" t="str">
        <v>Call</v>
      </c>
      <c r="K371" t="str">
        <v>60</v>
      </c>
      <c r="L371" t="str">
        <v>Tradable</v>
      </c>
    </row>
    <row r="372" spans="8:12" x14ac:dyDescent="0.25">
      <c r="H372" t="str">
        <v>48150481</v>
      </c>
      <c r="I372" t="str">
        <v>2025-04-04</v>
      </c>
      <c r="J372" t="str">
        <v>Put</v>
      </c>
      <c r="K372" t="str">
        <v>63</v>
      </c>
      <c r="L372" t="str">
        <v>Tradable</v>
      </c>
    </row>
    <row r="373" spans="8:12" x14ac:dyDescent="0.25">
      <c r="H373" t="str">
        <v>48150428</v>
      </c>
      <c r="I373" t="str">
        <v>2025-04-04</v>
      </c>
      <c r="J373" t="str">
        <v>Call</v>
      </c>
      <c r="K373" t="str">
        <v>63</v>
      </c>
      <c r="L373" t="str">
        <v>Tradable</v>
      </c>
    </row>
    <row r="374" spans="8:12" x14ac:dyDescent="0.25">
      <c r="H374" t="str">
        <v>48150470</v>
      </c>
      <c r="I374" t="str">
        <v>2025-04-04</v>
      </c>
      <c r="J374" t="str">
        <v>Put</v>
      </c>
      <c r="K374" t="str">
        <v>64</v>
      </c>
      <c r="L374" t="str">
        <v>Tradable</v>
      </c>
    </row>
    <row r="375" spans="8:12" x14ac:dyDescent="0.25">
      <c r="H375" t="str">
        <v>48150447</v>
      </c>
      <c r="I375" t="str">
        <v>2025-04-04</v>
      </c>
      <c r="J375" t="str">
        <v>Call</v>
      </c>
      <c r="K375" t="str">
        <v>64</v>
      </c>
      <c r="L375" t="str">
        <v>Tradable</v>
      </c>
    </row>
    <row r="376" spans="8:12" x14ac:dyDescent="0.25">
      <c r="H376" t="str">
        <v>47552549</v>
      </c>
      <c r="I376" t="str">
        <v>2025-04-04</v>
      </c>
      <c r="J376" t="str">
        <v>Put</v>
      </c>
      <c r="K376" t="str">
        <v>65</v>
      </c>
      <c r="L376" t="str">
        <v>Tradable</v>
      </c>
    </row>
    <row r="377" spans="8:12" x14ac:dyDescent="0.25">
      <c r="H377" t="str">
        <v>47552535</v>
      </c>
      <c r="I377" t="str">
        <v>2025-04-04</v>
      </c>
      <c r="J377" t="str">
        <v>Call</v>
      </c>
      <c r="K377" t="str">
        <v>65</v>
      </c>
      <c r="L377" t="str">
        <v>Tradable</v>
      </c>
    </row>
    <row r="378" spans="8:12" x14ac:dyDescent="0.25">
      <c r="H378" t="str">
        <v>48150487</v>
      </c>
      <c r="I378" t="str">
        <v>2025-04-04</v>
      </c>
      <c r="J378" t="str">
        <v>Put</v>
      </c>
      <c r="K378" t="str">
        <v>66</v>
      </c>
      <c r="L378" t="str">
        <v>Tradable</v>
      </c>
    </row>
    <row r="379" spans="8:12" x14ac:dyDescent="0.25">
      <c r="H379" t="str">
        <v>48150441</v>
      </c>
      <c r="I379" t="str">
        <v>2025-04-04</v>
      </c>
      <c r="J379" t="str">
        <v>Call</v>
      </c>
      <c r="K379" t="str">
        <v>66</v>
      </c>
      <c r="L379" t="str">
        <v>Tradable</v>
      </c>
    </row>
    <row r="380" spans="8:12" x14ac:dyDescent="0.25">
      <c r="H380" t="str">
        <v>47610161</v>
      </c>
      <c r="I380" t="str">
        <v>2025-04-04</v>
      </c>
      <c r="J380" t="str">
        <v>Put</v>
      </c>
      <c r="K380" t="str">
        <v>67</v>
      </c>
      <c r="L380" t="str">
        <v>Tradable</v>
      </c>
    </row>
    <row r="381" spans="8:12" x14ac:dyDescent="0.25">
      <c r="H381" t="str">
        <v>47610148</v>
      </c>
      <c r="I381" t="str">
        <v>2025-04-04</v>
      </c>
      <c r="J381" t="str">
        <v>Call</v>
      </c>
      <c r="K381" t="str">
        <v>67</v>
      </c>
      <c r="L381" t="str">
        <v>Tradable</v>
      </c>
    </row>
    <row r="382" spans="8:12" x14ac:dyDescent="0.25">
      <c r="H382" t="str">
        <v>47610162</v>
      </c>
      <c r="I382" t="str">
        <v>2025-04-04</v>
      </c>
      <c r="J382" t="str">
        <v>Put</v>
      </c>
      <c r="K382" t="str">
        <v>68</v>
      </c>
      <c r="L382" t="str">
        <v>Tradable</v>
      </c>
    </row>
    <row r="383" spans="8:12" x14ac:dyDescent="0.25">
      <c r="H383" t="str">
        <v>47610145</v>
      </c>
      <c r="I383" t="str">
        <v>2025-04-04</v>
      </c>
      <c r="J383" t="str">
        <v>Call</v>
      </c>
      <c r="K383" t="str">
        <v>68</v>
      </c>
      <c r="L383" t="str">
        <v>Tradable</v>
      </c>
    </row>
    <row r="384" spans="8:12" x14ac:dyDescent="0.25">
      <c r="H384" t="str">
        <v>47610163</v>
      </c>
      <c r="I384" t="str">
        <v>2025-04-04</v>
      </c>
      <c r="J384" t="str">
        <v>Put</v>
      </c>
      <c r="K384" t="str">
        <v>69</v>
      </c>
      <c r="L384" t="str">
        <v>Tradable</v>
      </c>
    </row>
    <row r="385" spans="8:12" x14ac:dyDescent="0.25">
      <c r="H385" t="str">
        <v>47610147</v>
      </c>
      <c r="I385" t="str">
        <v>2025-04-04</v>
      </c>
      <c r="J385" t="str">
        <v>Call</v>
      </c>
      <c r="K385" t="str">
        <v>69</v>
      </c>
      <c r="L385" t="str">
        <v>Tradable</v>
      </c>
    </row>
    <row r="386" spans="8:12" x14ac:dyDescent="0.25">
      <c r="H386" t="str">
        <v>47517036</v>
      </c>
      <c r="I386" t="str">
        <v>2025-04-04</v>
      </c>
      <c r="J386" t="str">
        <v>Put</v>
      </c>
      <c r="K386" t="str">
        <v>70</v>
      </c>
      <c r="L386" t="str">
        <v>Tradable</v>
      </c>
    </row>
    <row r="387" spans="8:12" x14ac:dyDescent="0.25">
      <c r="H387" t="str">
        <v>47516981</v>
      </c>
      <c r="I387" t="str">
        <v>2025-04-04</v>
      </c>
      <c r="J387" t="str">
        <v>Call</v>
      </c>
      <c r="K387" t="str">
        <v>70</v>
      </c>
      <c r="L387" t="str">
        <v>Tradable</v>
      </c>
    </row>
    <row r="388" spans="8:12" x14ac:dyDescent="0.25">
      <c r="H388" t="str">
        <v>47517033</v>
      </c>
      <c r="I388" t="str">
        <v>2025-04-04</v>
      </c>
      <c r="J388" t="str">
        <v>Put</v>
      </c>
      <c r="K388" t="str">
        <v>71</v>
      </c>
      <c r="L388" t="str">
        <v>Tradable</v>
      </c>
    </row>
    <row r="389" spans="8:12" x14ac:dyDescent="0.25">
      <c r="H389" t="str">
        <v>47516982</v>
      </c>
      <c r="I389" t="str">
        <v>2025-04-04</v>
      </c>
      <c r="J389" t="str">
        <v>Call</v>
      </c>
      <c r="K389" t="str">
        <v>71</v>
      </c>
      <c r="L389" t="str">
        <v>Tradable</v>
      </c>
    </row>
    <row r="390" spans="8:12" x14ac:dyDescent="0.25">
      <c r="H390" t="str">
        <v>47517020</v>
      </c>
      <c r="I390" t="str">
        <v>2025-04-04</v>
      </c>
      <c r="J390" t="str">
        <v>Put</v>
      </c>
      <c r="K390" t="str">
        <v>72</v>
      </c>
      <c r="L390" t="str">
        <v>Tradable</v>
      </c>
    </row>
    <row r="391" spans="8:12" x14ac:dyDescent="0.25">
      <c r="H391" t="str">
        <v>47516971</v>
      </c>
      <c r="I391" t="str">
        <v>2025-04-04</v>
      </c>
      <c r="J391" t="str">
        <v>Call</v>
      </c>
      <c r="K391" t="str">
        <v>72</v>
      </c>
      <c r="L391" t="str">
        <v>Tradable</v>
      </c>
    </row>
    <row r="392" spans="8:12" x14ac:dyDescent="0.25">
      <c r="H392" t="str">
        <v>47517021</v>
      </c>
      <c r="I392" t="str">
        <v>2025-04-04</v>
      </c>
      <c r="J392" t="str">
        <v>Put</v>
      </c>
      <c r="K392" t="str">
        <v>73</v>
      </c>
      <c r="L392" t="str">
        <v>Tradable</v>
      </c>
    </row>
    <row r="393" spans="8:12" x14ac:dyDescent="0.25">
      <c r="H393" t="str">
        <v>47516990</v>
      </c>
      <c r="I393" t="str">
        <v>2025-04-04</v>
      </c>
      <c r="J393" t="str">
        <v>Call</v>
      </c>
      <c r="K393" t="str">
        <v>73</v>
      </c>
      <c r="L393" t="str">
        <v>Tradable</v>
      </c>
    </row>
    <row r="394" spans="8:12" x14ac:dyDescent="0.25">
      <c r="H394" t="str">
        <v>47517024</v>
      </c>
      <c r="I394" t="str">
        <v>2025-04-04</v>
      </c>
      <c r="J394" t="str">
        <v>Put</v>
      </c>
      <c r="K394" t="str">
        <v>74</v>
      </c>
      <c r="L394" t="str">
        <v>Tradable</v>
      </c>
    </row>
    <row r="395" spans="8:12" x14ac:dyDescent="0.25">
      <c r="H395" t="str">
        <v>47516996</v>
      </c>
      <c r="I395" t="str">
        <v>2025-04-04</v>
      </c>
      <c r="J395" t="str">
        <v>Call</v>
      </c>
      <c r="K395" t="str">
        <v>74</v>
      </c>
      <c r="L395" t="str">
        <v>Tradable</v>
      </c>
    </row>
    <row r="396" spans="8:12" x14ac:dyDescent="0.25">
      <c r="H396" t="str">
        <v>47517029</v>
      </c>
      <c r="I396" t="str">
        <v>2025-04-04</v>
      </c>
      <c r="J396" t="str">
        <v>Put</v>
      </c>
      <c r="K396" t="str">
        <v>75</v>
      </c>
      <c r="L396" t="str">
        <v>Tradable</v>
      </c>
    </row>
    <row r="397" spans="8:12" x14ac:dyDescent="0.25">
      <c r="H397" t="str">
        <v>47516974</v>
      </c>
      <c r="I397" t="str">
        <v>2025-04-04</v>
      </c>
      <c r="J397" t="str">
        <v>Call</v>
      </c>
      <c r="K397" t="str">
        <v>75</v>
      </c>
      <c r="L397" t="str">
        <v>Tradable</v>
      </c>
    </row>
    <row r="398" spans="8:12" x14ac:dyDescent="0.25">
      <c r="H398" t="str">
        <v>47517023</v>
      </c>
      <c r="I398" t="str">
        <v>2025-04-04</v>
      </c>
      <c r="J398" t="str">
        <v>Put</v>
      </c>
      <c r="K398" t="str">
        <v>76</v>
      </c>
      <c r="L398" t="str">
        <v>Tradable</v>
      </c>
    </row>
    <row r="399" spans="8:12" x14ac:dyDescent="0.25">
      <c r="H399" t="str">
        <v>47516994</v>
      </c>
      <c r="I399" t="str">
        <v>2025-04-04</v>
      </c>
      <c r="J399" t="str">
        <v>Call</v>
      </c>
      <c r="K399" t="str">
        <v>76</v>
      </c>
      <c r="L399" t="str">
        <v>Tradable</v>
      </c>
    </row>
    <row r="400" spans="8:12" x14ac:dyDescent="0.25">
      <c r="H400" t="str">
        <v>47517043</v>
      </c>
      <c r="I400" t="str">
        <v>2025-04-04</v>
      </c>
      <c r="J400" t="str">
        <v>Put</v>
      </c>
      <c r="K400" t="str">
        <v>77</v>
      </c>
      <c r="L400" t="str">
        <v>Tradable</v>
      </c>
    </row>
    <row r="401" spans="8:12" x14ac:dyDescent="0.25">
      <c r="H401" t="str">
        <v>47517012</v>
      </c>
      <c r="I401" t="str">
        <v>2025-04-04</v>
      </c>
      <c r="J401" t="str">
        <v>Call</v>
      </c>
      <c r="K401" t="str">
        <v>77</v>
      </c>
      <c r="L401" t="str">
        <v>Tradable</v>
      </c>
    </row>
    <row r="402" spans="8:12" x14ac:dyDescent="0.25">
      <c r="H402" t="str">
        <v>47517032</v>
      </c>
      <c r="I402" t="str">
        <v>2025-04-04</v>
      </c>
      <c r="J402" t="str">
        <v>Put</v>
      </c>
      <c r="K402" t="str">
        <v>78</v>
      </c>
      <c r="L402" t="str">
        <v>Tradable</v>
      </c>
    </row>
    <row r="403" spans="8:12" x14ac:dyDescent="0.25">
      <c r="H403" t="str">
        <v>47517017</v>
      </c>
      <c r="I403" t="str">
        <v>2025-04-04</v>
      </c>
      <c r="J403" t="str">
        <v>Call</v>
      </c>
      <c r="K403" t="str">
        <v>78</v>
      </c>
      <c r="L403" t="str">
        <v>Tradable</v>
      </c>
    </row>
    <row r="404" spans="8:12" x14ac:dyDescent="0.25">
      <c r="H404" t="str">
        <v>47517031</v>
      </c>
      <c r="I404" t="str">
        <v>2025-04-04</v>
      </c>
      <c r="J404" t="str">
        <v>Put</v>
      </c>
      <c r="K404" t="str">
        <v>79</v>
      </c>
      <c r="L404" t="str">
        <v>Tradable</v>
      </c>
    </row>
    <row r="405" spans="8:12" x14ac:dyDescent="0.25">
      <c r="H405" t="str">
        <v>47516989</v>
      </c>
      <c r="I405" t="str">
        <v>2025-04-04</v>
      </c>
      <c r="J405" t="str">
        <v>Call</v>
      </c>
      <c r="K405" t="str">
        <v>79</v>
      </c>
      <c r="L405" t="str">
        <v>Tradable</v>
      </c>
    </row>
    <row r="406" spans="8:12" x14ac:dyDescent="0.25">
      <c r="H406" t="str">
        <v>47517026</v>
      </c>
      <c r="I406" t="str">
        <v>2025-04-04</v>
      </c>
      <c r="J406" t="str">
        <v>Put</v>
      </c>
      <c r="K406" t="str">
        <v>80</v>
      </c>
      <c r="L406" t="str">
        <v>Tradable</v>
      </c>
    </row>
    <row r="407" spans="8:12" x14ac:dyDescent="0.25">
      <c r="H407" t="str">
        <v>47517001</v>
      </c>
      <c r="I407" t="str">
        <v>2025-04-04</v>
      </c>
      <c r="J407" t="str">
        <v>Call</v>
      </c>
      <c r="K407" t="str">
        <v>80</v>
      </c>
      <c r="L407" t="str">
        <v>Tradable</v>
      </c>
    </row>
    <row r="408" spans="8:12" x14ac:dyDescent="0.25">
      <c r="H408" t="str">
        <v>47517038</v>
      </c>
      <c r="I408" t="str">
        <v>2025-04-04</v>
      </c>
      <c r="J408" t="str">
        <v>Put</v>
      </c>
      <c r="K408" t="str">
        <v>81</v>
      </c>
      <c r="L408" t="str">
        <v>Tradable</v>
      </c>
    </row>
    <row r="409" spans="8:12" x14ac:dyDescent="0.25">
      <c r="H409" t="str">
        <v>47516987</v>
      </c>
      <c r="I409" t="str">
        <v>2025-04-04</v>
      </c>
      <c r="J409" t="str">
        <v>Call</v>
      </c>
      <c r="K409" t="str">
        <v>81</v>
      </c>
      <c r="L409" t="str">
        <v>Tradable</v>
      </c>
    </row>
    <row r="410" spans="8:12" x14ac:dyDescent="0.25">
      <c r="H410" t="str">
        <v>47517047</v>
      </c>
      <c r="I410" t="str">
        <v>2025-04-04</v>
      </c>
      <c r="J410" t="str">
        <v>Put</v>
      </c>
      <c r="K410" t="str">
        <v>82</v>
      </c>
      <c r="L410" t="str">
        <v>Tradable</v>
      </c>
    </row>
    <row r="411" spans="8:12" x14ac:dyDescent="0.25">
      <c r="H411" t="str">
        <v>47516980</v>
      </c>
      <c r="I411" t="str">
        <v>2025-04-04</v>
      </c>
      <c r="J411" t="str">
        <v>Call</v>
      </c>
      <c r="K411" t="str">
        <v>82</v>
      </c>
      <c r="L411" t="str">
        <v>Tradable</v>
      </c>
    </row>
    <row r="412" spans="8:12" x14ac:dyDescent="0.25">
      <c r="H412" t="str">
        <v>47517042</v>
      </c>
      <c r="I412" t="str">
        <v>2025-04-04</v>
      </c>
      <c r="J412" t="str">
        <v>Put</v>
      </c>
      <c r="K412" t="str">
        <v>83</v>
      </c>
      <c r="L412" t="str">
        <v>Tradable</v>
      </c>
    </row>
    <row r="413" spans="8:12" x14ac:dyDescent="0.25">
      <c r="H413" t="str">
        <v>47517009</v>
      </c>
      <c r="I413" t="str">
        <v>2025-04-04</v>
      </c>
      <c r="J413" t="str">
        <v>Call</v>
      </c>
      <c r="K413" t="str">
        <v>83</v>
      </c>
      <c r="L413" t="str">
        <v>Tradable</v>
      </c>
    </row>
    <row r="414" spans="8:12" x14ac:dyDescent="0.25">
      <c r="H414" t="str">
        <v>47517034</v>
      </c>
      <c r="I414" t="str">
        <v>2025-04-04</v>
      </c>
      <c r="J414" t="str">
        <v>Put</v>
      </c>
      <c r="K414" t="str">
        <v>84</v>
      </c>
      <c r="L414" t="str">
        <v>Tradable</v>
      </c>
    </row>
    <row r="415" spans="8:12" x14ac:dyDescent="0.25">
      <c r="H415" t="str">
        <v>47517003</v>
      </c>
      <c r="I415" t="str">
        <v>2025-04-04</v>
      </c>
      <c r="J415" t="str">
        <v>Call</v>
      </c>
      <c r="K415" t="str">
        <v>84</v>
      </c>
      <c r="L415" t="str">
        <v>Tradable</v>
      </c>
    </row>
    <row r="416" spans="8:12" x14ac:dyDescent="0.25">
      <c r="H416" t="str">
        <v>47517051</v>
      </c>
      <c r="I416" t="str">
        <v>2025-04-04</v>
      </c>
      <c r="J416" t="str">
        <v>Put</v>
      </c>
      <c r="K416" t="str">
        <v>85</v>
      </c>
      <c r="L416" t="str">
        <v>Tradable</v>
      </c>
    </row>
    <row r="417" spans="8:12" x14ac:dyDescent="0.25">
      <c r="H417" t="str">
        <v>47516992</v>
      </c>
      <c r="I417" t="str">
        <v>2025-04-04</v>
      </c>
      <c r="J417" t="str">
        <v>Call</v>
      </c>
      <c r="K417" t="str">
        <v>85</v>
      </c>
      <c r="L417" t="str">
        <v>Tradable</v>
      </c>
    </row>
    <row r="418" spans="8:12" x14ac:dyDescent="0.25">
      <c r="H418" t="str">
        <v>47517022</v>
      </c>
      <c r="I418" t="str">
        <v>2025-04-04</v>
      </c>
      <c r="J418" t="str">
        <v>Put</v>
      </c>
      <c r="K418" t="str">
        <v>86</v>
      </c>
      <c r="L418" t="str">
        <v>Tradable</v>
      </c>
    </row>
    <row r="419" spans="8:12" x14ac:dyDescent="0.25">
      <c r="H419" t="str">
        <v>47516988</v>
      </c>
      <c r="I419" t="str">
        <v>2025-04-04</v>
      </c>
      <c r="J419" t="str">
        <v>Call</v>
      </c>
      <c r="K419" t="str">
        <v>86</v>
      </c>
      <c r="L419" t="str">
        <v>Tradable</v>
      </c>
    </row>
    <row r="420" spans="8:12" x14ac:dyDescent="0.25">
      <c r="H420" t="str">
        <v>47517035</v>
      </c>
      <c r="I420" t="str">
        <v>2025-04-04</v>
      </c>
      <c r="J420" t="str">
        <v>Put</v>
      </c>
      <c r="K420" t="str">
        <v>87</v>
      </c>
      <c r="L420" t="str">
        <v>Tradable</v>
      </c>
    </row>
    <row r="421" spans="8:12" x14ac:dyDescent="0.25">
      <c r="H421" t="str">
        <v>47517002</v>
      </c>
      <c r="I421" t="str">
        <v>2025-04-04</v>
      </c>
      <c r="J421" t="str">
        <v>Call</v>
      </c>
      <c r="K421" t="str">
        <v>87</v>
      </c>
      <c r="L421" t="str">
        <v>Tradable</v>
      </c>
    </row>
    <row r="422" spans="8:12" x14ac:dyDescent="0.25">
      <c r="H422" t="str">
        <v>47517037</v>
      </c>
      <c r="I422" t="str">
        <v>2025-04-04</v>
      </c>
      <c r="J422" t="str">
        <v>Put</v>
      </c>
      <c r="K422" t="str">
        <v>88</v>
      </c>
      <c r="L422" t="str">
        <v>Tradable</v>
      </c>
    </row>
    <row r="423" spans="8:12" x14ac:dyDescent="0.25">
      <c r="H423" t="str">
        <v>47516998</v>
      </c>
      <c r="I423" t="str">
        <v>2025-04-04</v>
      </c>
      <c r="J423" t="str">
        <v>Call</v>
      </c>
      <c r="K423" t="str">
        <v>88</v>
      </c>
      <c r="L423" t="str">
        <v>Tradable</v>
      </c>
    </row>
    <row r="424" spans="8:12" x14ac:dyDescent="0.25">
      <c r="H424" t="str">
        <v>47517019</v>
      </c>
      <c r="I424" t="str">
        <v>2025-04-04</v>
      </c>
      <c r="J424" t="str">
        <v>Put</v>
      </c>
      <c r="K424" t="str">
        <v>89</v>
      </c>
      <c r="L424" t="str">
        <v>Tradable</v>
      </c>
    </row>
    <row r="425" spans="8:12" x14ac:dyDescent="0.25">
      <c r="H425" t="str">
        <v>47516984</v>
      </c>
      <c r="I425" t="str">
        <v>2025-04-04</v>
      </c>
      <c r="J425" t="str">
        <v>Call</v>
      </c>
      <c r="K425" t="str">
        <v>89</v>
      </c>
      <c r="L425" t="str">
        <v>Tradable</v>
      </c>
    </row>
    <row r="426" spans="8:12" x14ac:dyDescent="0.25">
      <c r="H426" t="str">
        <v>47517030</v>
      </c>
      <c r="I426" t="str">
        <v>2025-04-04</v>
      </c>
      <c r="J426" t="str">
        <v>Put</v>
      </c>
      <c r="K426" t="str">
        <v>90</v>
      </c>
      <c r="L426" t="str">
        <v>Tradable</v>
      </c>
    </row>
    <row r="427" spans="8:12" x14ac:dyDescent="0.25">
      <c r="H427" t="str">
        <v>47516973</v>
      </c>
      <c r="I427" t="str">
        <v>2025-04-04</v>
      </c>
      <c r="J427" t="str">
        <v>Call</v>
      </c>
      <c r="K427" t="str">
        <v>90</v>
      </c>
      <c r="L427" t="str">
        <v>Tradable</v>
      </c>
    </row>
    <row r="428" spans="8:12" x14ac:dyDescent="0.25">
      <c r="H428" t="str">
        <v>47517027</v>
      </c>
      <c r="I428" t="str">
        <v>2025-04-04</v>
      </c>
      <c r="J428" t="str">
        <v>Put</v>
      </c>
      <c r="K428" t="str">
        <v>91</v>
      </c>
      <c r="L428" t="str">
        <v>Tradable</v>
      </c>
    </row>
    <row r="429" spans="8:12" x14ac:dyDescent="0.25">
      <c r="H429" t="str">
        <v>47517005</v>
      </c>
      <c r="I429" t="str">
        <v>2025-04-04</v>
      </c>
      <c r="J429" t="str">
        <v>Call</v>
      </c>
      <c r="K429" t="str">
        <v>91</v>
      </c>
      <c r="L429" t="str">
        <v>Tradable</v>
      </c>
    </row>
    <row r="430" spans="8:12" x14ac:dyDescent="0.25">
      <c r="H430" t="str">
        <v>47517028</v>
      </c>
      <c r="I430" t="str">
        <v>2025-04-04</v>
      </c>
      <c r="J430" t="str">
        <v>Put</v>
      </c>
      <c r="K430" t="str">
        <v>92</v>
      </c>
      <c r="L430" t="str">
        <v>Tradable</v>
      </c>
    </row>
    <row r="431" spans="8:12" x14ac:dyDescent="0.25">
      <c r="H431" t="str">
        <v>47516976</v>
      </c>
      <c r="I431" t="str">
        <v>2025-04-04</v>
      </c>
      <c r="J431" t="str">
        <v>Call</v>
      </c>
      <c r="K431" t="str">
        <v>92</v>
      </c>
      <c r="L431" t="str">
        <v>Tradable</v>
      </c>
    </row>
    <row r="432" spans="8:12" x14ac:dyDescent="0.25">
      <c r="H432" t="str">
        <v>47517025</v>
      </c>
      <c r="I432" t="str">
        <v>2025-04-04</v>
      </c>
      <c r="J432" t="str">
        <v>Put</v>
      </c>
      <c r="K432" t="str">
        <v>93</v>
      </c>
      <c r="L432" t="str">
        <v>Tradable</v>
      </c>
    </row>
    <row r="433" spans="8:12" x14ac:dyDescent="0.25">
      <c r="H433" t="str">
        <v>47517004</v>
      </c>
      <c r="I433" t="str">
        <v>2025-04-04</v>
      </c>
      <c r="J433" t="str">
        <v>Call</v>
      </c>
      <c r="K433" t="str">
        <v>93</v>
      </c>
      <c r="L433" t="str">
        <v>Tradable</v>
      </c>
    </row>
    <row r="434" spans="8:12" x14ac:dyDescent="0.25">
      <c r="H434" t="str">
        <v>47517054</v>
      </c>
      <c r="I434" t="str">
        <v>2025-04-04</v>
      </c>
      <c r="J434" t="str">
        <v>Put</v>
      </c>
      <c r="K434" t="str">
        <v>94</v>
      </c>
      <c r="L434" t="str">
        <v>Tradable</v>
      </c>
    </row>
    <row r="435" spans="8:12" x14ac:dyDescent="0.25">
      <c r="H435" t="str">
        <v>47516993</v>
      </c>
      <c r="I435" t="str">
        <v>2025-04-04</v>
      </c>
      <c r="J435" t="str">
        <v>Call</v>
      </c>
      <c r="K435" t="str">
        <v>94</v>
      </c>
      <c r="L435" t="str">
        <v>Tradable</v>
      </c>
    </row>
    <row r="436" spans="8:12" x14ac:dyDescent="0.25">
      <c r="H436" t="str">
        <v>47552546</v>
      </c>
      <c r="I436" t="str">
        <v>2025-04-04</v>
      </c>
      <c r="J436" t="str">
        <v>Put</v>
      </c>
      <c r="K436" t="str">
        <v>95</v>
      </c>
      <c r="L436" t="str">
        <v>Tradable</v>
      </c>
    </row>
    <row r="437" spans="8:12" x14ac:dyDescent="0.25">
      <c r="H437" t="str">
        <v>47552536</v>
      </c>
      <c r="I437" t="str">
        <v>2025-04-04</v>
      </c>
      <c r="J437" t="str">
        <v>Call</v>
      </c>
      <c r="K437" t="str">
        <v>95</v>
      </c>
      <c r="L437" t="str">
        <v>Tradable</v>
      </c>
    </row>
    <row r="438" spans="8:12" x14ac:dyDescent="0.25">
      <c r="H438" t="str">
        <v>47849904</v>
      </c>
      <c r="I438" t="str">
        <v>2025-04-04</v>
      </c>
      <c r="J438" t="str">
        <v>Put</v>
      </c>
      <c r="K438" t="str">
        <v>96</v>
      </c>
      <c r="L438" t="str">
        <v>Tradable</v>
      </c>
    </row>
    <row r="439" spans="8:12" x14ac:dyDescent="0.25">
      <c r="H439" t="str">
        <v>47849869</v>
      </c>
      <c r="I439" t="str">
        <v>2025-04-04</v>
      </c>
      <c r="J439" t="str">
        <v>Call</v>
      </c>
      <c r="K439" t="str">
        <v>96</v>
      </c>
      <c r="L439" t="str">
        <v>Tradable</v>
      </c>
    </row>
    <row r="440" spans="8:12" x14ac:dyDescent="0.25">
      <c r="H440" t="str">
        <v>47849884</v>
      </c>
      <c r="I440" t="str">
        <v>2025-04-04</v>
      </c>
      <c r="J440" t="str">
        <v>Put</v>
      </c>
      <c r="K440" t="str">
        <v>97</v>
      </c>
      <c r="L440" t="str">
        <v>Tradable</v>
      </c>
    </row>
    <row r="441" spans="8:12" x14ac:dyDescent="0.25">
      <c r="H441" t="str">
        <v>47849875</v>
      </c>
      <c r="I441" t="str">
        <v>2025-04-04</v>
      </c>
      <c r="J441" t="str">
        <v>Call</v>
      </c>
      <c r="K441" t="str">
        <v>97</v>
      </c>
      <c r="L441" t="str">
        <v>Tradable</v>
      </c>
    </row>
    <row r="442" spans="8:12" x14ac:dyDescent="0.25">
      <c r="H442" t="str">
        <v>47849900</v>
      </c>
      <c r="I442" t="str">
        <v>2025-04-04</v>
      </c>
      <c r="J442" t="str">
        <v>Put</v>
      </c>
      <c r="K442" t="str">
        <v>98</v>
      </c>
      <c r="L442" t="str">
        <v>Tradable</v>
      </c>
    </row>
    <row r="443" spans="8:12" x14ac:dyDescent="0.25">
      <c r="H443" t="str">
        <v>47849846</v>
      </c>
      <c r="I443" t="str">
        <v>2025-04-04</v>
      </c>
      <c r="J443" t="str">
        <v>Call</v>
      </c>
      <c r="K443" t="str">
        <v>98</v>
      </c>
      <c r="L443" t="str">
        <v>Tradable</v>
      </c>
    </row>
    <row r="444" spans="8:12" x14ac:dyDescent="0.25">
      <c r="H444" t="str">
        <v>47849903</v>
      </c>
      <c r="I444" t="str">
        <v>2025-04-04</v>
      </c>
      <c r="J444" t="str">
        <v>Put</v>
      </c>
      <c r="K444" t="str">
        <v>99</v>
      </c>
      <c r="L444" t="str">
        <v>Tradable</v>
      </c>
    </row>
    <row r="445" spans="8:12" x14ac:dyDescent="0.25">
      <c r="H445" t="str">
        <v>47849847</v>
      </c>
      <c r="I445" t="str">
        <v>2025-04-04</v>
      </c>
      <c r="J445" t="str">
        <v>Call</v>
      </c>
      <c r="K445" t="str">
        <v>99</v>
      </c>
      <c r="L445" t="str">
        <v>Tradable</v>
      </c>
    </row>
    <row r="446" spans="8:12" x14ac:dyDescent="0.25">
      <c r="H446" t="str">
        <v>47552543</v>
      </c>
      <c r="I446" t="str">
        <v>2025-04-04</v>
      </c>
      <c r="J446" t="str">
        <v>Put</v>
      </c>
      <c r="K446" t="str">
        <v>100</v>
      </c>
      <c r="L446" t="str">
        <v>Tradable</v>
      </c>
    </row>
    <row r="447" spans="8:12" x14ac:dyDescent="0.25">
      <c r="H447" t="str">
        <v>47552540</v>
      </c>
      <c r="I447" t="str">
        <v>2025-04-04</v>
      </c>
      <c r="J447" t="str">
        <v>Call</v>
      </c>
      <c r="K447" t="str">
        <v>100</v>
      </c>
      <c r="L447" t="str">
        <v>Tradable</v>
      </c>
    </row>
    <row r="448" spans="8:12" x14ac:dyDescent="0.25">
      <c r="H448" t="str">
        <v>47849897</v>
      </c>
      <c r="I448" t="str">
        <v>2025-04-04</v>
      </c>
      <c r="J448" t="str">
        <v>Put</v>
      </c>
      <c r="K448" t="str">
        <v>101</v>
      </c>
      <c r="L448" t="str">
        <v>Tradable</v>
      </c>
    </row>
    <row r="449" spans="8:12" x14ac:dyDescent="0.25">
      <c r="H449" t="str">
        <v>47849877</v>
      </c>
      <c r="I449" t="str">
        <v>2025-04-04</v>
      </c>
      <c r="J449" t="str">
        <v>Call</v>
      </c>
      <c r="K449" t="str">
        <v>101</v>
      </c>
      <c r="L449" t="str">
        <v>Tradable</v>
      </c>
    </row>
    <row r="450" spans="8:12" x14ac:dyDescent="0.25">
      <c r="H450" t="str">
        <v>47984380</v>
      </c>
      <c r="I450" t="str">
        <v>2025-04-04</v>
      </c>
      <c r="J450" t="str">
        <v>Put</v>
      </c>
      <c r="K450" t="str">
        <v>102</v>
      </c>
      <c r="L450" t="str">
        <v>Tradable</v>
      </c>
    </row>
    <row r="451" spans="8:12" x14ac:dyDescent="0.25">
      <c r="H451" t="str">
        <v>47984346</v>
      </c>
      <c r="I451" t="str">
        <v>2025-04-04</v>
      </c>
      <c r="J451" t="str">
        <v>Call</v>
      </c>
      <c r="K451" t="str">
        <v>102</v>
      </c>
      <c r="L451" t="str">
        <v>Tradable</v>
      </c>
    </row>
    <row r="452" spans="8:12" x14ac:dyDescent="0.25">
      <c r="H452" t="str">
        <v>47984369</v>
      </c>
      <c r="I452" t="str">
        <v>2025-04-04</v>
      </c>
      <c r="J452" t="str">
        <v>Put</v>
      </c>
      <c r="K452" t="str">
        <v>103</v>
      </c>
      <c r="L452" t="str">
        <v>Tradable</v>
      </c>
    </row>
    <row r="453" spans="8:12" x14ac:dyDescent="0.25">
      <c r="H453" t="str">
        <v>47984355</v>
      </c>
      <c r="I453" t="str">
        <v>2025-04-04</v>
      </c>
      <c r="J453" t="str">
        <v>Call</v>
      </c>
      <c r="K453" t="str">
        <v>103</v>
      </c>
      <c r="L453" t="str">
        <v>Tradable</v>
      </c>
    </row>
    <row r="454" spans="8:12" x14ac:dyDescent="0.25">
      <c r="H454" t="str">
        <v>47552541</v>
      </c>
      <c r="I454" t="str">
        <v>2025-04-04</v>
      </c>
      <c r="J454" t="str">
        <v>Put</v>
      </c>
      <c r="K454" t="str">
        <v>105</v>
      </c>
      <c r="L454" t="str">
        <v>Tradable</v>
      </c>
    </row>
    <row r="455" spans="8:12" x14ac:dyDescent="0.25">
      <c r="H455" t="str">
        <v>47552530</v>
      </c>
      <c r="I455" t="str">
        <v>2025-04-04</v>
      </c>
      <c r="J455" t="str">
        <v>Call</v>
      </c>
      <c r="K455" t="str">
        <v>105</v>
      </c>
      <c r="L455" t="str">
        <v>Tradable</v>
      </c>
    </row>
    <row r="456" spans="8:12" x14ac:dyDescent="0.25">
      <c r="H456" t="str">
        <v>47552545</v>
      </c>
      <c r="I456" t="str">
        <v>2025-04-04</v>
      </c>
      <c r="J456" t="str">
        <v>Put</v>
      </c>
      <c r="K456" t="str">
        <v>110</v>
      </c>
      <c r="L456" t="str">
        <v>Tradable</v>
      </c>
    </row>
    <row r="457" spans="8:12" x14ac:dyDescent="0.25">
      <c r="H457" t="str">
        <v>47552544</v>
      </c>
      <c r="I457" t="str">
        <v>2025-04-04</v>
      </c>
      <c r="J457" t="str">
        <v>Call</v>
      </c>
      <c r="K457" t="str">
        <v>110</v>
      </c>
      <c r="L457" t="str">
        <v>Tradable</v>
      </c>
    </row>
    <row r="458" spans="8:12" x14ac:dyDescent="0.25">
      <c r="H458" t="str">
        <v>47552542</v>
      </c>
      <c r="I458" t="str">
        <v>2025-04-04</v>
      </c>
      <c r="J458" t="str">
        <v>Put</v>
      </c>
      <c r="K458" t="str">
        <v>115</v>
      </c>
      <c r="L458" t="str">
        <v>Tradable</v>
      </c>
    </row>
    <row r="459" spans="8:12" x14ac:dyDescent="0.25">
      <c r="H459" t="str">
        <v>47552531</v>
      </c>
      <c r="I459" t="str">
        <v>2025-04-04</v>
      </c>
      <c r="J459" t="str">
        <v>Call</v>
      </c>
      <c r="K459" t="str">
        <v>115</v>
      </c>
      <c r="L459" t="str">
        <v>Tradable</v>
      </c>
    </row>
    <row r="460" spans="8:12" x14ac:dyDescent="0.25">
      <c r="H460" t="str">
        <v>47552539</v>
      </c>
      <c r="I460" t="str">
        <v>2025-04-04</v>
      </c>
      <c r="J460" t="str">
        <v>Put</v>
      </c>
      <c r="K460" t="str">
        <v>120</v>
      </c>
      <c r="L460" t="str">
        <v>Tradable</v>
      </c>
    </row>
    <row r="461" spans="8:12" x14ac:dyDescent="0.25">
      <c r="H461" t="str">
        <v>47552533</v>
      </c>
      <c r="I461" t="str">
        <v>2025-04-04</v>
      </c>
      <c r="J461" t="str">
        <v>Call</v>
      </c>
      <c r="K461" t="str">
        <v>120</v>
      </c>
      <c r="L461" t="str">
        <v>Tradable</v>
      </c>
    </row>
    <row r="462" spans="8:12" x14ac:dyDescent="0.25">
      <c r="H462" t="str">
        <v>47815072</v>
      </c>
      <c r="I462" t="str">
        <v>2025-04-04</v>
      </c>
      <c r="J462" t="str">
        <v>Put</v>
      </c>
      <c r="K462" t="str">
        <v>125</v>
      </c>
      <c r="L462" t="str">
        <v>Tradable</v>
      </c>
    </row>
    <row r="463" spans="8:12" x14ac:dyDescent="0.25">
      <c r="H463" t="str">
        <v>47815061</v>
      </c>
      <c r="I463" t="str">
        <v>2025-04-04</v>
      </c>
      <c r="J463" t="str">
        <v>Call</v>
      </c>
      <c r="K463" t="str">
        <v>125</v>
      </c>
      <c r="L463" t="str">
        <v>Tradable</v>
      </c>
    </row>
    <row r="464" spans="8:12" x14ac:dyDescent="0.25">
      <c r="H464" t="str">
        <v>47419460</v>
      </c>
      <c r="I464" t="str">
        <v>2025-03-28</v>
      </c>
      <c r="J464" t="str">
        <v>Put</v>
      </c>
      <c r="K464" t="str">
        <v>45</v>
      </c>
      <c r="L464" t="str">
        <v>Tradable</v>
      </c>
    </row>
    <row r="465" spans="8:12" x14ac:dyDescent="0.25">
      <c r="H465" t="str">
        <v>47419451</v>
      </c>
      <c r="I465" t="str">
        <v>2025-03-28</v>
      </c>
      <c r="J465" t="str">
        <v>Call</v>
      </c>
      <c r="K465" t="str">
        <v>45</v>
      </c>
      <c r="L465" t="str">
        <v>Tradable</v>
      </c>
    </row>
    <row r="466" spans="8:12" x14ac:dyDescent="0.25">
      <c r="H466" t="str">
        <v>47419468</v>
      </c>
      <c r="I466" t="str">
        <v>2025-03-28</v>
      </c>
      <c r="J466" t="str">
        <v>Put</v>
      </c>
      <c r="K466" t="str">
        <v>50</v>
      </c>
      <c r="L466" t="str">
        <v>Tradable</v>
      </c>
    </row>
    <row r="467" spans="8:12" x14ac:dyDescent="0.25">
      <c r="H467" t="str">
        <v>47419459</v>
      </c>
      <c r="I467" t="str">
        <v>2025-03-28</v>
      </c>
      <c r="J467" t="str">
        <v>Call</v>
      </c>
      <c r="K467" t="str">
        <v>50</v>
      </c>
      <c r="L467" t="str">
        <v>Tradable</v>
      </c>
    </row>
    <row r="468" spans="8:12" x14ac:dyDescent="0.25">
      <c r="H468" t="str">
        <v>47419469</v>
      </c>
      <c r="I468" t="str">
        <v>2025-03-28</v>
      </c>
      <c r="J468" t="str">
        <v>Put</v>
      </c>
      <c r="K468" t="str">
        <v>55</v>
      </c>
      <c r="L468" t="str">
        <v>Tradable</v>
      </c>
    </row>
    <row r="469" spans="8:12" x14ac:dyDescent="0.25">
      <c r="H469" t="str">
        <v>47419455</v>
      </c>
      <c r="I469" t="str">
        <v>2025-03-28</v>
      </c>
      <c r="J469" t="str">
        <v>Call</v>
      </c>
      <c r="K469" t="str">
        <v>55</v>
      </c>
      <c r="L469" t="str">
        <v>Tradable</v>
      </c>
    </row>
    <row r="470" spans="8:12" x14ac:dyDescent="0.25">
      <c r="H470" t="str">
        <v>47419467</v>
      </c>
      <c r="I470" t="str">
        <v>2025-03-28</v>
      </c>
      <c r="J470" t="str">
        <v>Put</v>
      </c>
      <c r="K470" t="str">
        <v>60</v>
      </c>
      <c r="L470" t="str">
        <v>Tradable</v>
      </c>
    </row>
    <row r="471" spans="8:12" x14ac:dyDescent="0.25">
      <c r="H471" t="str">
        <v>47419458</v>
      </c>
      <c r="I471" t="str">
        <v>2025-03-28</v>
      </c>
      <c r="J471" t="str">
        <v>Call</v>
      </c>
      <c r="K471" t="str">
        <v>60</v>
      </c>
      <c r="L471" t="str">
        <v>Tradable</v>
      </c>
    </row>
    <row r="472" spans="8:12" x14ac:dyDescent="0.25">
      <c r="H472" t="str">
        <v>48150451</v>
      </c>
      <c r="I472" t="str">
        <v>2025-03-28</v>
      </c>
      <c r="J472" t="str">
        <v>Put</v>
      </c>
      <c r="K472" t="str">
        <v>63</v>
      </c>
      <c r="L472" t="str">
        <v>Tradable</v>
      </c>
    </row>
    <row r="473" spans="8:12" x14ac:dyDescent="0.25">
      <c r="H473" t="str">
        <v>48150435</v>
      </c>
      <c r="I473" t="str">
        <v>2025-03-28</v>
      </c>
      <c r="J473" t="str">
        <v>Call</v>
      </c>
      <c r="K473" t="str">
        <v>63</v>
      </c>
      <c r="L473" t="str">
        <v>Tradable</v>
      </c>
    </row>
    <row r="474" spans="8:12" x14ac:dyDescent="0.25">
      <c r="H474" t="str">
        <v>48150432</v>
      </c>
      <c r="I474" t="str">
        <v>2025-03-28</v>
      </c>
      <c r="J474" t="str">
        <v>Put</v>
      </c>
      <c r="K474" t="str">
        <v>64</v>
      </c>
      <c r="L474" t="str">
        <v>Tradable</v>
      </c>
    </row>
    <row r="475" spans="8:12" x14ac:dyDescent="0.25">
      <c r="H475" t="str">
        <v>48150461</v>
      </c>
      <c r="I475" t="str">
        <v>2025-03-28</v>
      </c>
      <c r="J475" t="str">
        <v>Call</v>
      </c>
      <c r="K475" t="str">
        <v>64</v>
      </c>
      <c r="L475" t="str">
        <v>Tradable</v>
      </c>
    </row>
    <row r="476" spans="8:12" x14ac:dyDescent="0.25">
      <c r="H476" t="str">
        <v>47419466</v>
      </c>
      <c r="I476" t="str">
        <v>2025-03-28</v>
      </c>
      <c r="J476" t="str">
        <v>Put</v>
      </c>
      <c r="K476" t="str">
        <v>65</v>
      </c>
      <c r="L476" t="str">
        <v>Tradable</v>
      </c>
    </row>
    <row r="477" spans="8:12" x14ac:dyDescent="0.25">
      <c r="H477" t="str">
        <v>47419457</v>
      </c>
      <c r="I477" t="str">
        <v>2025-03-28</v>
      </c>
      <c r="J477" t="str">
        <v>Call</v>
      </c>
      <c r="K477" t="str">
        <v>65</v>
      </c>
      <c r="L477" t="str">
        <v>Tradable</v>
      </c>
    </row>
    <row r="478" spans="8:12" x14ac:dyDescent="0.25">
      <c r="H478" t="str">
        <v>48150429</v>
      </c>
      <c r="I478" t="str">
        <v>2025-03-28</v>
      </c>
      <c r="J478" t="str">
        <v>Put</v>
      </c>
      <c r="K478" t="str">
        <v>66</v>
      </c>
      <c r="L478" t="str">
        <v>Tradable</v>
      </c>
    </row>
    <row r="479" spans="8:12" x14ac:dyDescent="0.25">
      <c r="H479" t="str">
        <v>48150436</v>
      </c>
      <c r="I479" t="str">
        <v>2025-03-28</v>
      </c>
      <c r="J479" t="str">
        <v>Call</v>
      </c>
      <c r="K479" t="str">
        <v>66</v>
      </c>
      <c r="L479" t="str">
        <v>Tradable</v>
      </c>
    </row>
    <row r="480" spans="8:12" x14ac:dyDescent="0.25">
      <c r="H480" t="str">
        <v>47610159</v>
      </c>
      <c r="I480" t="str">
        <v>2025-03-28</v>
      </c>
      <c r="J480" t="str">
        <v>Put</v>
      </c>
      <c r="K480" t="str">
        <v>67</v>
      </c>
      <c r="L480" t="str">
        <v>Tradable</v>
      </c>
    </row>
    <row r="481" spans="8:12" x14ac:dyDescent="0.25">
      <c r="H481" t="str">
        <v>47610139</v>
      </c>
      <c r="I481" t="str">
        <v>2025-03-28</v>
      </c>
      <c r="J481" t="str">
        <v>Call</v>
      </c>
      <c r="K481" t="str">
        <v>67</v>
      </c>
      <c r="L481" t="str">
        <v>Tradable</v>
      </c>
    </row>
    <row r="482" spans="8:12" x14ac:dyDescent="0.25">
      <c r="H482" t="str">
        <v>47610160</v>
      </c>
      <c r="I482" t="str">
        <v>2025-03-28</v>
      </c>
      <c r="J482" t="str">
        <v>Put</v>
      </c>
      <c r="K482" t="str">
        <v>68</v>
      </c>
      <c r="L482" t="str">
        <v>Tradable</v>
      </c>
    </row>
    <row r="483" spans="8:12" x14ac:dyDescent="0.25">
      <c r="H483" t="str">
        <v>47610144</v>
      </c>
      <c r="I483" t="str">
        <v>2025-03-28</v>
      </c>
      <c r="J483" t="str">
        <v>Call</v>
      </c>
      <c r="K483" t="str">
        <v>68</v>
      </c>
      <c r="L483" t="str">
        <v>Tradable</v>
      </c>
    </row>
    <row r="484" spans="8:12" x14ac:dyDescent="0.25">
      <c r="H484" t="str">
        <v>47610158</v>
      </c>
      <c r="I484" t="str">
        <v>2025-03-28</v>
      </c>
      <c r="J484" t="str">
        <v>Put</v>
      </c>
      <c r="K484" t="str">
        <v>69</v>
      </c>
      <c r="L484" t="str">
        <v>Tradable</v>
      </c>
    </row>
    <row r="485" spans="8:12" x14ac:dyDescent="0.25">
      <c r="H485" t="str">
        <v>47610146</v>
      </c>
      <c r="I485" t="str">
        <v>2025-03-28</v>
      </c>
      <c r="J485" t="str">
        <v>Call</v>
      </c>
      <c r="K485" t="str">
        <v>69</v>
      </c>
      <c r="L485" t="str">
        <v>Tradable</v>
      </c>
    </row>
    <row r="486" spans="8:12" x14ac:dyDescent="0.25">
      <c r="H486" t="str">
        <v>47419470</v>
      </c>
      <c r="I486" t="str">
        <v>2025-03-28</v>
      </c>
      <c r="J486" t="str">
        <v>Put</v>
      </c>
      <c r="K486" t="str">
        <v>70</v>
      </c>
      <c r="L486" t="str">
        <v>Tradable</v>
      </c>
    </row>
    <row r="487" spans="8:12" x14ac:dyDescent="0.25">
      <c r="H487" t="str">
        <v>47419456</v>
      </c>
      <c r="I487" t="str">
        <v>2025-03-28</v>
      </c>
      <c r="J487" t="str">
        <v>Call</v>
      </c>
      <c r="K487" t="str">
        <v>70</v>
      </c>
      <c r="L487" t="str">
        <v>Tradable</v>
      </c>
    </row>
    <row r="488" spans="8:12" x14ac:dyDescent="0.25">
      <c r="H488" t="str">
        <v>47517010</v>
      </c>
      <c r="I488" t="str">
        <v>2025-03-28</v>
      </c>
      <c r="J488" t="str">
        <v>Put</v>
      </c>
      <c r="K488" t="str">
        <v>71</v>
      </c>
      <c r="L488" t="str">
        <v>Tradable</v>
      </c>
    </row>
    <row r="489" spans="8:12" x14ac:dyDescent="0.25">
      <c r="H489" t="str">
        <v>47516997</v>
      </c>
      <c r="I489" t="str">
        <v>2025-03-28</v>
      </c>
      <c r="J489" t="str">
        <v>Call</v>
      </c>
      <c r="K489" t="str">
        <v>71</v>
      </c>
      <c r="L489" t="str">
        <v>Tradable</v>
      </c>
    </row>
    <row r="490" spans="8:12" x14ac:dyDescent="0.25">
      <c r="H490" t="str">
        <v>47517007</v>
      </c>
      <c r="I490" t="str">
        <v>2025-03-28</v>
      </c>
      <c r="J490" t="str">
        <v>Put</v>
      </c>
      <c r="K490" t="str">
        <v>72</v>
      </c>
      <c r="L490" t="str">
        <v>Tradable</v>
      </c>
    </row>
    <row r="491" spans="8:12" x14ac:dyDescent="0.25">
      <c r="H491" t="str">
        <v>47516968</v>
      </c>
      <c r="I491" t="str">
        <v>2025-03-28</v>
      </c>
      <c r="J491" t="str">
        <v>Call</v>
      </c>
      <c r="K491" t="str">
        <v>72</v>
      </c>
      <c r="L491" t="str">
        <v>Tradable</v>
      </c>
    </row>
    <row r="492" spans="8:12" x14ac:dyDescent="0.25">
      <c r="H492" t="str">
        <v>47517013</v>
      </c>
      <c r="I492" t="str">
        <v>2025-03-28</v>
      </c>
      <c r="J492" t="str">
        <v>Put</v>
      </c>
      <c r="K492" t="str">
        <v>73</v>
      </c>
      <c r="L492" t="str">
        <v>Tradable</v>
      </c>
    </row>
    <row r="493" spans="8:12" x14ac:dyDescent="0.25">
      <c r="H493" t="str">
        <v>47516977</v>
      </c>
      <c r="I493" t="str">
        <v>2025-03-28</v>
      </c>
      <c r="J493" t="str">
        <v>Call</v>
      </c>
      <c r="K493" t="str">
        <v>73</v>
      </c>
      <c r="L493" t="str">
        <v>Tradable</v>
      </c>
    </row>
    <row r="494" spans="8:12" x14ac:dyDescent="0.25">
      <c r="H494" t="str">
        <v>47517049</v>
      </c>
      <c r="I494" t="str">
        <v>2025-03-28</v>
      </c>
      <c r="J494" t="str">
        <v>Put</v>
      </c>
      <c r="K494" t="str">
        <v>74</v>
      </c>
      <c r="L494" t="str">
        <v>Tradable</v>
      </c>
    </row>
    <row r="495" spans="8:12" x14ac:dyDescent="0.25">
      <c r="H495" t="str">
        <v>47516978</v>
      </c>
      <c r="I495" t="str">
        <v>2025-03-28</v>
      </c>
      <c r="J495" t="str">
        <v>Call</v>
      </c>
      <c r="K495" t="str">
        <v>74</v>
      </c>
      <c r="L495" t="str">
        <v>Tradable</v>
      </c>
    </row>
    <row r="496" spans="8:12" x14ac:dyDescent="0.25">
      <c r="H496" t="str">
        <v>47400890</v>
      </c>
      <c r="I496" t="str">
        <v>2025-03-28</v>
      </c>
      <c r="J496" t="str">
        <v>Put</v>
      </c>
      <c r="K496" t="str">
        <v>75</v>
      </c>
      <c r="L496" t="str">
        <v>Tradable</v>
      </c>
    </row>
    <row r="497" spans="8:12" x14ac:dyDescent="0.25">
      <c r="H497" t="str">
        <v>47400861</v>
      </c>
      <c r="I497" t="str">
        <v>2025-03-28</v>
      </c>
      <c r="J497" t="str">
        <v>Call</v>
      </c>
      <c r="K497" t="str">
        <v>75</v>
      </c>
      <c r="L497" t="str">
        <v>Tradable</v>
      </c>
    </row>
    <row r="498" spans="8:12" x14ac:dyDescent="0.25">
      <c r="H498" t="str">
        <v>47400859</v>
      </c>
      <c r="I498" t="str">
        <v>2025-03-28</v>
      </c>
      <c r="J498" t="str">
        <v>Put</v>
      </c>
      <c r="K498" t="str">
        <v>76</v>
      </c>
      <c r="L498" t="str">
        <v>Tradable</v>
      </c>
    </row>
    <row r="499" spans="8:12" x14ac:dyDescent="0.25">
      <c r="H499" t="str">
        <v>47400891</v>
      </c>
      <c r="I499" t="str">
        <v>2025-03-28</v>
      </c>
      <c r="J499" t="str">
        <v>Call</v>
      </c>
      <c r="K499" t="str">
        <v>76</v>
      </c>
      <c r="L499" t="str">
        <v>Tradable</v>
      </c>
    </row>
    <row r="500" spans="8:12" x14ac:dyDescent="0.25">
      <c r="H500" t="str">
        <v>47400897</v>
      </c>
      <c r="I500" t="str">
        <v>2025-03-28</v>
      </c>
      <c r="J500" t="str">
        <v>Put</v>
      </c>
      <c r="K500" t="str">
        <v>77</v>
      </c>
      <c r="L500" t="str">
        <v>Tradable</v>
      </c>
    </row>
    <row r="501" spans="8:12" x14ac:dyDescent="0.25">
      <c r="H501" t="str">
        <v>47400863</v>
      </c>
      <c r="I501" t="str">
        <v>2025-03-28</v>
      </c>
      <c r="J501" t="str">
        <v>Call</v>
      </c>
      <c r="K501" t="str">
        <v>77</v>
      </c>
      <c r="L501" t="str">
        <v>Tradable</v>
      </c>
    </row>
    <row r="502" spans="8:12" x14ac:dyDescent="0.25">
      <c r="H502" t="str">
        <v>47400869</v>
      </c>
      <c r="I502" t="str">
        <v>2025-03-28</v>
      </c>
      <c r="J502" t="str">
        <v>Put</v>
      </c>
      <c r="K502" t="str">
        <v>78</v>
      </c>
      <c r="L502" t="str">
        <v>Tradable</v>
      </c>
    </row>
    <row r="503" spans="8:12" x14ac:dyDescent="0.25">
      <c r="H503" t="str">
        <v>47400883</v>
      </c>
      <c r="I503" t="str">
        <v>2025-03-28</v>
      </c>
      <c r="J503" t="str">
        <v>Call</v>
      </c>
      <c r="K503" t="str">
        <v>78</v>
      </c>
      <c r="L503" t="str">
        <v>Tradable</v>
      </c>
    </row>
    <row r="504" spans="8:12" x14ac:dyDescent="0.25">
      <c r="H504" t="str">
        <v>47400881</v>
      </c>
      <c r="I504" t="str">
        <v>2025-03-28</v>
      </c>
      <c r="J504" t="str">
        <v>Put</v>
      </c>
      <c r="K504" t="str">
        <v>79</v>
      </c>
      <c r="L504" t="str">
        <v>Tradable</v>
      </c>
    </row>
    <row r="505" spans="8:12" x14ac:dyDescent="0.25">
      <c r="H505" t="str">
        <v>47400879</v>
      </c>
      <c r="I505" t="str">
        <v>2025-03-28</v>
      </c>
      <c r="J505" t="str">
        <v>Call</v>
      </c>
      <c r="K505" t="str">
        <v>79</v>
      </c>
      <c r="L505" t="str">
        <v>Tradable</v>
      </c>
    </row>
    <row r="506" spans="8:12" x14ac:dyDescent="0.25">
      <c r="H506" t="str">
        <v>47400882</v>
      </c>
      <c r="I506" t="str">
        <v>2025-03-28</v>
      </c>
      <c r="J506" t="str">
        <v>Put</v>
      </c>
      <c r="K506" t="str">
        <v>80</v>
      </c>
      <c r="L506" t="str">
        <v>Tradable</v>
      </c>
    </row>
    <row r="507" spans="8:12" x14ac:dyDescent="0.25">
      <c r="H507" t="str">
        <v>47400876</v>
      </c>
      <c r="I507" t="str">
        <v>2025-03-28</v>
      </c>
      <c r="J507" t="str">
        <v>Call</v>
      </c>
      <c r="K507" t="str">
        <v>80</v>
      </c>
      <c r="L507" t="str">
        <v>Tradable</v>
      </c>
    </row>
    <row r="508" spans="8:12" x14ac:dyDescent="0.25">
      <c r="H508" t="str">
        <v>47400900</v>
      </c>
      <c r="I508" t="str">
        <v>2025-03-28</v>
      </c>
      <c r="J508" t="str">
        <v>Put</v>
      </c>
      <c r="K508" t="str">
        <v>81</v>
      </c>
      <c r="L508" t="str">
        <v>Tradable</v>
      </c>
    </row>
    <row r="509" spans="8:12" x14ac:dyDescent="0.25">
      <c r="H509" t="str">
        <v>47400899</v>
      </c>
      <c r="I509" t="str">
        <v>2025-03-28</v>
      </c>
      <c r="J509" t="str">
        <v>Call</v>
      </c>
      <c r="K509" t="str">
        <v>81</v>
      </c>
      <c r="L509" t="str">
        <v>Tradable</v>
      </c>
    </row>
    <row r="510" spans="8:12" x14ac:dyDescent="0.25">
      <c r="H510" t="str">
        <v>47400875</v>
      </c>
      <c r="I510" t="str">
        <v>2025-03-28</v>
      </c>
      <c r="J510" t="str">
        <v>Put</v>
      </c>
      <c r="K510" t="str">
        <v>82</v>
      </c>
      <c r="L510" t="str">
        <v>Tradable</v>
      </c>
    </row>
    <row r="511" spans="8:12" x14ac:dyDescent="0.25">
      <c r="H511" t="str">
        <v>47400889</v>
      </c>
      <c r="I511" t="str">
        <v>2025-03-28</v>
      </c>
      <c r="J511" t="str">
        <v>Call</v>
      </c>
      <c r="K511" t="str">
        <v>82</v>
      </c>
      <c r="L511" t="str">
        <v>Tradable</v>
      </c>
    </row>
    <row r="512" spans="8:12" x14ac:dyDescent="0.25">
      <c r="H512" t="str">
        <v>47400901</v>
      </c>
      <c r="I512" t="str">
        <v>2025-03-28</v>
      </c>
      <c r="J512" t="str">
        <v>Put</v>
      </c>
      <c r="K512" t="str">
        <v>83</v>
      </c>
      <c r="L512" t="str">
        <v>Tradable</v>
      </c>
    </row>
    <row r="513" spans="8:12" x14ac:dyDescent="0.25">
      <c r="H513" t="str">
        <v>47400862</v>
      </c>
      <c r="I513" t="str">
        <v>2025-03-28</v>
      </c>
      <c r="J513" t="str">
        <v>Call</v>
      </c>
      <c r="K513" t="str">
        <v>83</v>
      </c>
      <c r="L513" t="str">
        <v>Tradable</v>
      </c>
    </row>
    <row r="514" spans="8:12" x14ac:dyDescent="0.25">
      <c r="H514" t="str">
        <v>47400914</v>
      </c>
      <c r="I514" t="str">
        <v>2025-03-28</v>
      </c>
      <c r="J514" t="str">
        <v>Put</v>
      </c>
      <c r="K514" t="str">
        <v>84</v>
      </c>
      <c r="L514" t="str">
        <v>Tradable</v>
      </c>
    </row>
    <row r="515" spans="8:12" x14ac:dyDescent="0.25">
      <c r="H515" t="str">
        <v>47400873</v>
      </c>
      <c r="I515" t="str">
        <v>2025-03-28</v>
      </c>
      <c r="J515" t="str">
        <v>Call</v>
      </c>
      <c r="K515" t="str">
        <v>84</v>
      </c>
      <c r="L515" t="str">
        <v>Tradable</v>
      </c>
    </row>
    <row r="516" spans="8:12" x14ac:dyDescent="0.25">
      <c r="H516" t="str">
        <v>47400915</v>
      </c>
      <c r="I516" t="str">
        <v>2025-03-28</v>
      </c>
      <c r="J516" t="str">
        <v>Put</v>
      </c>
      <c r="K516" t="str">
        <v>85</v>
      </c>
      <c r="L516" t="str">
        <v>Tradable</v>
      </c>
    </row>
    <row r="517" spans="8:12" x14ac:dyDescent="0.25">
      <c r="H517" t="str">
        <v>47400898</v>
      </c>
      <c r="I517" t="str">
        <v>2025-03-28</v>
      </c>
      <c r="J517" t="str">
        <v>Call</v>
      </c>
      <c r="K517" t="str">
        <v>85</v>
      </c>
      <c r="L517" t="str">
        <v>Tradable</v>
      </c>
    </row>
    <row r="518" spans="8:12" x14ac:dyDescent="0.25">
      <c r="H518" t="str">
        <v>47400903</v>
      </c>
      <c r="I518" t="str">
        <v>2025-03-28</v>
      </c>
      <c r="J518" t="str">
        <v>Put</v>
      </c>
      <c r="K518" t="str">
        <v>86</v>
      </c>
      <c r="L518" t="str">
        <v>Tradable</v>
      </c>
    </row>
    <row r="519" spans="8:12" x14ac:dyDescent="0.25">
      <c r="H519" t="str">
        <v>47400865</v>
      </c>
      <c r="I519" t="str">
        <v>2025-03-28</v>
      </c>
      <c r="J519" t="str">
        <v>Call</v>
      </c>
      <c r="K519" t="str">
        <v>86</v>
      </c>
      <c r="L519" t="str">
        <v>Tradable</v>
      </c>
    </row>
    <row r="520" spans="8:12" x14ac:dyDescent="0.25">
      <c r="H520" t="str">
        <v>47400913</v>
      </c>
      <c r="I520" t="str">
        <v>2025-03-28</v>
      </c>
      <c r="J520" t="str">
        <v>Put</v>
      </c>
      <c r="K520" t="str">
        <v>87</v>
      </c>
      <c r="L520" t="str">
        <v>Tradable</v>
      </c>
    </row>
    <row r="521" spans="8:12" x14ac:dyDescent="0.25">
      <c r="H521" t="str">
        <v>47400878</v>
      </c>
      <c r="I521" t="str">
        <v>2025-03-28</v>
      </c>
      <c r="J521" t="str">
        <v>Call</v>
      </c>
      <c r="K521" t="str">
        <v>87</v>
      </c>
      <c r="L521" t="str">
        <v>Tradable</v>
      </c>
    </row>
    <row r="522" spans="8:12" x14ac:dyDescent="0.25">
      <c r="H522" t="str">
        <v>47400911</v>
      </c>
      <c r="I522" t="str">
        <v>2025-03-28</v>
      </c>
      <c r="J522" t="str">
        <v>Put</v>
      </c>
      <c r="K522" t="str">
        <v>88</v>
      </c>
      <c r="L522" t="str">
        <v>Tradable</v>
      </c>
    </row>
    <row r="523" spans="8:12" x14ac:dyDescent="0.25">
      <c r="H523" t="str">
        <v>47400871</v>
      </c>
      <c r="I523" t="str">
        <v>2025-03-28</v>
      </c>
      <c r="J523" t="str">
        <v>Call</v>
      </c>
      <c r="K523" t="str">
        <v>88</v>
      </c>
      <c r="L523" t="str">
        <v>Tradable</v>
      </c>
    </row>
    <row r="524" spans="8:12" x14ac:dyDescent="0.25">
      <c r="H524" t="str">
        <v>47400904</v>
      </c>
      <c r="I524" t="str">
        <v>2025-03-28</v>
      </c>
      <c r="J524" t="str">
        <v>Put</v>
      </c>
      <c r="K524" t="str">
        <v>89</v>
      </c>
      <c r="L524" t="str">
        <v>Tradable</v>
      </c>
    </row>
    <row r="525" spans="8:12" x14ac:dyDescent="0.25">
      <c r="H525" t="str">
        <v>47400866</v>
      </c>
      <c r="I525" t="str">
        <v>2025-03-28</v>
      </c>
      <c r="J525" t="str">
        <v>Call</v>
      </c>
      <c r="K525" t="str">
        <v>89</v>
      </c>
      <c r="L525" t="str">
        <v>Tradable</v>
      </c>
    </row>
    <row r="526" spans="8:12" x14ac:dyDescent="0.25">
      <c r="H526" t="str">
        <v>47400917</v>
      </c>
      <c r="I526" t="str">
        <v>2025-03-28</v>
      </c>
      <c r="J526" t="str">
        <v>Put</v>
      </c>
      <c r="K526" t="str">
        <v>90</v>
      </c>
      <c r="L526" t="str">
        <v>Tradable</v>
      </c>
    </row>
    <row r="527" spans="8:12" x14ac:dyDescent="0.25">
      <c r="H527" t="str">
        <v>47400867</v>
      </c>
      <c r="I527" t="str">
        <v>2025-03-28</v>
      </c>
      <c r="J527" t="str">
        <v>Call</v>
      </c>
      <c r="K527" t="str">
        <v>90</v>
      </c>
      <c r="L527" t="str">
        <v>Tradable</v>
      </c>
    </row>
    <row r="528" spans="8:12" x14ac:dyDescent="0.25">
      <c r="H528" t="str">
        <v>47400916</v>
      </c>
      <c r="I528" t="str">
        <v>2025-03-28</v>
      </c>
      <c r="J528" t="str">
        <v>Put</v>
      </c>
      <c r="K528" t="str">
        <v>91</v>
      </c>
      <c r="L528" t="str">
        <v>Tradable</v>
      </c>
    </row>
    <row r="529" spans="8:12" x14ac:dyDescent="0.25">
      <c r="H529" t="str">
        <v>47400886</v>
      </c>
      <c r="I529" t="str">
        <v>2025-03-28</v>
      </c>
      <c r="J529" t="str">
        <v>Call</v>
      </c>
      <c r="K529" t="str">
        <v>91</v>
      </c>
      <c r="L529" t="str">
        <v>Tradable</v>
      </c>
    </row>
    <row r="530" spans="8:12" x14ac:dyDescent="0.25">
      <c r="H530" t="str">
        <v>47400910</v>
      </c>
      <c r="I530" t="str">
        <v>2025-03-28</v>
      </c>
      <c r="J530" t="str">
        <v>Put</v>
      </c>
      <c r="K530" t="str">
        <v>92</v>
      </c>
      <c r="L530" t="str">
        <v>Tradable</v>
      </c>
    </row>
    <row r="531" spans="8:12" x14ac:dyDescent="0.25">
      <c r="H531" t="str">
        <v>47400874</v>
      </c>
      <c r="I531" t="str">
        <v>2025-03-28</v>
      </c>
      <c r="J531" t="str">
        <v>Call</v>
      </c>
      <c r="K531" t="str">
        <v>92</v>
      </c>
      <c r="L531" t="str">
        <v>Tradable</v>
      </c>
    </row>
    <row r="532" spans="8:12" x14ac:dyDescent="0.25">
      <c r="H532" t="str">
        <v>47400909</v>
      </c>
      <c r="I532" t="str">
        <v>2025-03-28</v>
      </c>
      <c r="J532" t="str">
        <v>Put</v>
      </c>
      <c r="K532" t="str">
        <v>93</v>
      </c>
      <c r="L532" t="str">
        <v>Tradable</v>
      </c>
    </row>
    <row r="533" spans="8:12" x14ac:dyDescent="0.25">
      <c r="H533" t="str">
        <v>47400880</v>
      </c>
      <c r="I533" t="str">
        <v>2025-03-28</v>
      </c>
      <c r="J533" t="str">
        <v>Call</v>
      </c>
      <c r="K533" t="str">
        <v>93</v>
      </c>
      <c r="L533" t="str">
        <v>Tradable</v>
      </c>
    </row>
    <row r="534" spans="8:12" x14ac:dyDescent="0.25">
      <c r="H534" t="str">
        <v>47400905</v>
      </c>
      <c r="I534" t="str">
        <v>2025-03-28</v>
      </c>
      <c r="J534" t="str">
        <v>Put</v>
      </c>
      <c r="K534" t="str">
        <v>94</v>
      </c>
      <c r="L534" t="str">
        <v>Tradable</v>
      </c>
    </row>
    <row r="535" spans="8:12" x14ac:dyDescent="0.25">
      <c r="H535" t="str">
        <v>47400858</v>
      </c>
      <c r="I535" t="str">
        <v>2025-03-28</v>
      </c>
      <c r="J535" t="str">
        <v>Call</v>
      </c>
      <c r="K535" t="str">
        <v>94</v>
      </c>
      <c r="L535" t="str">
        <v>Tradable</v>
      </c>
    </row>
    <row r="536" spans="8:12" x14ac:dyDescent="0.25">
      <c r="H536" t="str">
        <v>47400906</v>
      </c>
      <c r="I536" t="str">
        <v>2025-03-28</v>
      </c>
      <c r="J536" t="str">
        <v>Put</v>
      </c>
      <c r="K536" t="str">
        <v>95</v>
      </c>
      <c r="L536" t="str">
        <v>Tradable</v>
      </c>
    </row>
    <row r="537" spans="8:12" x14ac:dyDescent="0.25">
      <c r="H537" t="str">
        <v>47400893</v>
      </c>
      <c r="I537" t="str">
        <v>2025-03-28</v>
      </c>
      <c r="J537" t="str">
        <v>Call</v>
      </c>
      <c r="K537" t="str">
        <v>95</v>
      </c>
      <c r="L537" t="str">
        <v>Tradable</v>
      </c>
    </row>
    <row r="538" spans="8:12" x14ac:dyDescent="0.25">
      <c r="H538" t="str">
        <v>47400902</v>
      </c>
      <c r="I538" t="str">
        <v>2025-03-28</v>
      </c>
      <c r="J538" t="str">
        <v>Put</v>
      </c>
      <c r="K538" t="str">
        <v>96</v>
      </c>
      <c r="L538" t="str">
        <v>Tradable</v>
      </c>
    </row>
    <row r="539" spans="8:12" x14ac:dyDescent="0.25">
      <c r="H539" t="str">
        <v>47400860</v>
      </c>
      <c r="I539" t="str">
        <v>2025-03-28</v>
      </c>
      <c r="J539" t="str">
        <v>Call</v>
      </c>
      <c r="K539" t="str">
        <v>96</v>
      </c>
      <c r="L539" t="str">
        <v>Tradable</v>
      </c>
    </row>
    <row r="540" spans="8:12" x14ac:dyDescent="0.25">
      <c r="H540" t="str">
        <v>47400912</v>
      </c>
      <c r="I540" t="str">
        <v>2025-03-28</v>
      </c>
      <c r="J540" t="str">
        <v>Put</v>
      </c>
      <c r="K540" t="str">
        <v>97</v>
      </c>
      <c r="L540" t="str">
        <v>Tradable</v>
      </c>
    </row>
    <row r="541" spans="8:12" x14ac:dyDescent="0.25">
      <c r="H541" t="str">
        <v>47400888</v>
      </c>
      <c r="I541" t="str">
        <v>2025-03-28</v>
      </c>
      <c r="J541" t="str">
        <v>Call</v>
      </c>
      <c r="K541" t="str">
        <v>97</v>
      </c>
      <c r="L541" t="str">
        <v>Tradable</v>
      </c>
    </row>
    <row r="542" spans="8:12" x14ac:dyDescent="0.25">
      <c r="H542" t="str">
        <v>47400908</v>
      </c>
      <c r="I542" t="str">
        <v>2025-03-28</v>
      </c>
      <c r="J542" t="str">
        <v>Put</v>
      </c>
      <c r="K542" t="str">
        <v>98</v>
      </c>
      <c r="L542" t="str">
        <v>Tradable</v>
      </c>
    </row>
    <row r="543" spans="8:12" x14ac:dyDescent="0.25">
      <c r="H543" t="str">
        <v>47400885</v>
      </c>
      <c r="I543" t="str">
        <v>2025-03-28</v>
      </c>
      <c r="J543" t="str">
        <v>Call</v>
      </c>
      <c r="K543" t="str">
        <v>98</v>
      </c>
      <c r="L543" t="str">
        <v>Tradable</v>
      </c>
    </row>
    <row r="544" spans="8:12" x14ac:dyDescent="0.25">
      <c r="H544" t="str">
        <v>47400907</v>
      </c>
      <c r="I544" t="str">
        <v>2025-03-28</v>
      </c>
      <c r="J544" t="str">
        <v>Put</v>
      </c>
      <c r="K544" t="str">
        <v>99</v>
      </c>
      <c r="L544" t="str">
        <v>Tradable</v>
      </c>
    </row>
    <row r="545" spans="8:12" x14ac:dyDescent="0.25">
      <c r="H545" t="str">
        <v>47400887</v>
      </c>
      <c r="I545" t="str">
        <v>2025-03-28</v>
      </c>
      <c r="J545" t="str">
        <v>Call</v>
      </c>
      <c r="K545" t="str">
        <v>99</v>
      </c>
      <c r="L545" t="str">
        <v>Tradable</v>
      </c>
    </row>
    <row r="546" spans="8:12" x14ac:dyDescent="0.25">
      <c r="H546" t="str">
        <v>47419454</v>
      </c>
      <c r="I546" t="str">
        <v>2025-03-28</v>
      </c>
      <c r="J546" t="str">
        <v>Put</v>
      </c>
      <c r="K546" t="str">
        <v>100</v>
      </c>
      <c r="L546" t="str">
        <v>Tradable</v>
      </c>
    </row>
    <row r="547" spans="8:12" x14ac:dyDescent="0.25">
      <c r="H547" t="str">
        <v>47419453</v>
      </c>
      <c r="I547" t="str">
        <v>2025-03-28</v>
      </c>
      <c r="J547" t="str">
        <v>Call</v>
      </c>
      <c r="K547" t="str">
        <v>100</v>
      </c>
      <c r="L547" t="str">
        <v>Tradable</v>
      </c>
    </row>
    <row r="548" spans="8:12" x14ac:dyDescent="0.25">
      <c r="H548" t="str">
        <v>47849907</v>
      </c>
      <c r="I548" t="str">
        <v>2025-03-28</v>
      </c>
      <c r="J548" t="str">
        <v>Put</v>
      </c>
      <c r="K548" t="str">
        <v>101</v>
      </c>
      <c r="L548" t="str">
        <v>Tradable</v>
      </c>
    </row>
    <row r="549" spans="8:12" x14ac:dyDescent="0.25">
      <c r="H549" t="str">
        <v>47849866</v>
      </c>
      <c r="I549" t="str">
        <v>2025-03-28</v>
      </c>
      <c r="J549" t="str">
        <v>Call</v>
      </c>
      <c r="K549" t="str">
        <v>101</v>
      </c>
      <c r="L549" t="str">
        <v>Tradable</v>
      </c>
    </row>
    <row r="550" spans="8:12" x14ac:dyDescent="0.25">
      <c r="H550" t="str">
        <v>47984379</v>
      </c>
      <c r="I550" t="str">
        <v>2025-03-28</v>
      </c>
      <c r="J550" t="str">
        <v>Put</v>
      </c>
      <c r="K550" t="str">
        <v>102</v>
      </c>
      <c r="L550" t="str">
        <v>Tradable</v>
      </c>
    </row>
    <row r="551" spans="8:12" x14ac:dyDescent="0.25">
      <c r="H551" t="str">
        <v>47984348</v>
      </c>
      <c r="I551" t="str">
        <v>2025-03-28</v>
      </c>
      <c r="J551" t="str">
        <v>Call</v>
      </c>
      <c r="K551" t="str">
        <v>102</v>
      </c>
      <c r="L551" t="str">
        <v>Tradable</v>
      </c>
    </row>
    <row r="552" spans="8:12" x14ac:dyDescent="0.25">
      <c r="H552" t="str">
        <v>47984386</v>
      </c>
      <c r="I552" t="str">
        <v>2025-03-28</v>
      </c>
      <c r="J552" t="str">
        <v>Put</v>
      </c>
      <c r="K552" t="str">
        <v>103</v>
      </c>
      <c r="L552" t="str">
        <v>Tradable</v>
      </c>
    </row>
    <row r="553" spans="8:12" x14ac:dyDescent="0.25">
      <c r="H553" t="str">
        <v>47984359</v>
      </c>
      <c r="I553" t="str">
        <v>2025-03-28</v>
      </c>
      <c r="J553" t="str">
        <v>Call</v>
      </c>
      <c r="K553" t="str">
        <v>103</v>
      </c>
      <c r="L553" t="str">
        <v>Tradable</v>
      </c>
    </row>
    <row r="554" spans="8:12" x14ac:dyDescent="0.25">
      <c r="H554" t="str">
        <v>47419464</v>
      </c>
      <c r="I554" t="str">
        <v>2025-03-28</v>
      </c>
      <c r="J554" t="str">
        <v>Put</v>
      </c>
      <c r="K554" t="str">
        <v>105</v>
      </c>
      <c r="L554" t="str">
        <v>Tradable</v>
      </c>
    </row>
    <row r="555" spans="8:12" x14ac:dyDescent="0.25">
      <c r="H555" t="str">
        <v>47419452</v>
      </c>
      <c r="I555" t="str">
        <v>2025-03-28</v>
      </c>
      <c r="J555" t="str">
        <v>Call</v>
      </c>
      <c r="K555" t="str">
        <v>105</v>
      </c>
      <c r="L555" t="str">
        <v>Tradable</v>
      </c>
    </row>
    <row r="556" spans="8:12" x14ac:dyDescent="0.25">
      <c r="H556" t="str">
        <v>47419463</v>
      </c>
      <c r="I556" t="str">
        <v>2025-03-28</v>
      </c>
      <c r="J556" t="str">
        <v>Put</v>
      </c>
      <c r="K556" t="str">
        <v>110</v>
      </c>
      <c r="L556" t="str">
        <v>Tradable</v>
      </c>
    </row>
    <row r="557" spans="8:12" x14ac:dyDescent="0.25">
      <c r="H557" t="str">
        <v>47419447</v>
      </c>
      <c r="I557" t="str">
        <v>2025-03-28</v>
      </c>
      <c r="J557" t="str">
        <v>Call</v>
      </c>
      <c r="K557" t="str">
        <v>110</v>
      </c>
      <c r="L557" t="str">
        <v>Tradable</v>
      </c>
    </row>
    <row r="558" spans="8:12" x14ac:dyDescent="0.25">
      <c r="H558" t="str">
        <v>47419462</v>
      </c>
      <c r="I558" t="str">
        <v>2025-03-28</v>
      </c>
      <c r="J558" t="str">
        <v>Put</v>
      </c>
      <c r="K558" t="str">
        <v>115</v>
      </c>
      <c r="L558" t="str">
        <v>Tradable</v>
      </c>
    </row>
    <row r="559" spans="8:12" x14ac:dyDescent="0.25">
      <c r="H559" t="str">
        <v>47419450</v>
      </c>
      <c r="I559" t="str">
        <v>2025-03-28</v>
      </c>
      <c r="J559" t="str">
        <v>Call</v>
      </c>
      <c r="K559" t="str">
        <v>115</v>
      </c>
      <c r="L559" t="str">
        <v>Tradable</v>
      </c>
    </row>
    <row r="560" spans="8:12" x14ac:dyDescent="0.25">
      <c r="H560" t="str">
        <v>47419465</v>
      </c>
      <c r="I560" t="str">
        <v>2025-03-28</v>
      </c>
      <c r="J560" t="str">
        <v>Put</v>
      </c>
      <c r="K560" t="str">
        <v>120</v>
      </c>
      <c r="L560" t="str">
        <v>Tradable</v>
      </c>
    </row>
    <row r="561" spans="8:12" x14ac:dyDescent="0.25">
      <c r="H561" t="str">
        <v>47419448</v>
      </c>
      <c r="I561" t="str">
        <v>2025-03-28</v>
      </c>
      <c r="J561" t="str">
        <v>Call</v>
      </c>
      <c r="K561" t="str">
        <v>120</v>
      </c>
      <c r="L561" t="str">
        <v>Tradable</v>
      </c>
    </row>
    <row r="562" spans="8:12" x14ac:dyDescent="0.25">
      <c r="H562" t="str">
        <v>47419461</v>
      </c>
      <c r="I562" t="str">
        <v>2025-03-28</v>
      </c>
      <c r="J562" t="str">
        <v>Put</v>
      </c>
      <c r="K562" t="str">
        <v>125</v>
      </c>
      <c r="L562" t="str">
        <v>Tradable</v>
      </c>
    </row>
    <row r="563" spans="8:12" x14ac:dyDescent="0.25">
      <c r="H563" t="str">
        <v>47419449</v>
      </c>
      <c r="I563" t="str">
        <v>2025-03-28</v>
      </c>
      <c r="J563" t="str">
        <v>Call</v>
      </c>
      <c r="K563" t="str">
        <v>125</v>
      </c>
      <c r="L563" t="str">
        <v>Tradable</v>
      </c>
    </row>
    <row r="564" spans="8:12" x14ac:dyDescent="0.25">
      <c r="H564" t="str">
        <v>46493366</v>
      </c>
      <c r="I564" t="str">
        <v>2025-04-17</v>
      </c>
      <c r="J564" t="str">
        <v>Put</v>
      </c>
      <c r="K564" t="str">
        <v>45</v>
      </c>
      <c r="L564" t="str">
        <v>Tradable</v>
      </c>
    </row>
    <row r="565" spans="8:12" x14ac:dyDescent="0.25">
      <c r="H565" t="str">
        <v>46493333</v>
      </c>
      <c r="I565" t="str">
        <v>2025-04-17</v>
      </c>
      <c r="J565" t="str">
        <v>Call</v>
      </c>
      <c r="K565" t="str">
        <v>45</v>
      </c>
      <c r="L565" t="str">
        <v>Tradable</v>
      </c>
    </row>
    <row r="566" spans="8:12" x14ac:dyDescent="0.25">
      <c r="H566" t="str">
        <v>46493365</v>
      </c>
      <c r="I566" t="str">
        <v>2025-04-17</v>
      </c>
      <c r="J566" t="str">
        <v>Put</v>
      </c>
      <c r="K566" t="str">
        <v>50</v>
      </c>
      <c r="L566" t="str">
        <v>Tradable</v>
      </c>
    </row>
    <row r="567" spans="8:12" x14ac:dyDescent="0.25">
      <c r="H567" t="str">
        <v>46493335</v>
      </c>
      <c r="I567" t="str">
        <v>2025-04-17</v>
      </c>
      <c r="J567" t="str">
        <v>Call</v>
      </c>
      <c r="K567" t="str">
        <v>50</v>
      </c>
      <c r="L567" t="str">
        <v>Tradable</v>
      </c>
    </row>
    <row r="568" spans="8:12" x14ac:dyDescent="0.25">
      <c r="H568" t="str">
        <v>46493372</v>
      </c>
      <c r="I568" t="str">
        <v>2025-04-17</v>
      </c>
      <c r="J568" t="str">
        <v>Put</v>
      </c>
      <c r="K568" t="str">
        <v>55</v>
      </c>
      <c r="L568" t="str">
        <v>Tradable</v>
      </c>
    </row>
    <row r="569" spans="8:12" x14ac:dyDescent="0.25">
      <c r="H569" t="str">
        <v>46493325</v>
      </c>
      <c r="I569" t="str">
        <v>2025-04-17</v>
      </c>
      <c r="J569" t="str">
        <v>Call</v>
      </c>
      <c r="K569" t="str">
        <v>55</v>
      </c>
      <c r="L569" t="str">
        <v>Tradable</v>
      </c>
    </row>
    <row r="570" spans="8:12" x14ac:dyDescent="0.25">
      <c r="H570" t="str">
        <v>44928622</v>
      </c>
      <c r="I570" t="str">
        <v>2025-04-17</v>
      </c>
      <c r="J570" t="str">
        <v>Put</v>
      </c>
      <c r="K570" t="str">
        <v>60</v>
      </c>
      <c r="L570" t="str">
        <v>Tradable</v>
      </c>
    </row>
    <row r="571" spans="8:12" x14ac:dyDescent="0.25">
      <c r="H571" t="str">
        <v>44928596</v>
      </c>
      <c r="I571" t="str">
        <v>2025-04-17</v>
      </c>
      <c r="J571" t="str">
        <v>Call</v>
      </c>
      <c r="K571" t="str">
        <v>60</v>
      </c>
      <c r="L571" t="str">
        <v>Tradable</v>
      </c>
    </row>
    <row r="572" spans="8:12" x14ac:dyDescent="0.25">
      <c r="H572" t="str">
        <v>44928620</v>
      </c>
      <c r="I572" t="str">
        <v>2025-04-17</v>
      </c>
      <c r="J572" t="str">
        <v>Put</v>
      </c>
      <c r="K572" t="str">
        <v>65</v>
      </c>
      <c r="L572" t="str">
        <v>Tradable</v>
      </c>
    </row>
    <row r="573" spans="8:12" x14ac:dyDescent="0.25">
      <c r="H573" t="str">
        <v>44928594</v>
      </c>
      <c r="I573" t="str">
        <v>2025-04-17</v>
      </c>
      <c r="J573" t="str">
        <v>Call</v>
      </c>
      <c r="K573" t="str">
        <v>65</v>
      </c>
      <c r="L573" t="str">
        <v>Tradable</v>
      </c>
    </row>
    <row r="574" spans="8:12" x14ac:dyDescent="0.25">
      <c r="H574" t="str">
        <v>44928619</v>
      </c>
      <c r="I574" t="str">
        <v>2025-04-17</v>
      </c>
      <c r="J574" t="str">
        <v>Put</v>
      </c>
      <c r="K574" t="str">
        <v>70</v>
      </c>
      <c r="L574" t="str">
        <v>Tradable</v>
      </c>
    </row>
    <row r="575" spans="8:12" x14ac:dyDescent="0.25">
      <c r="H575" t="str">
        <v>44928591</v>
      </c>
      <c r="I575" t="str">
        <v>2025-04-17</v>
      </c>
      <c r="J575" t="str">
        <v>Call</v>
      </c>
      <c r="K575" t="str">
        <v>70</v>
      </c>
      <c r="L575" t="str">
        <v>Tradable</v>
      </c>
    </row>
    <row r="576" spans="8:12" x14ac:dyDescent="0.25">
      <c r="H576" t="str">
        <v>44928618</v>
      </c>
      <c r="I576" t="str">
        <v>2025-04-17</v>
      </c>
      <c r="J576" t="str">
        <v>Put</v>
      </c>
      <c r="K576" t="str">
        <v>75</v>
      </c>
      <c r="L576" t="str">
        <v>Tradable</v>
      </c>
    </row>
    <row r="577" spans="8:12" x14ac:dyDescent="0.25">
      <c r="H577" t="str">
        <v>44928598</v>
      </c>
      <c r="I577" t="str">
        <v>2025-04-17</v>
      </c>
      <c r="J577" t="str">
        <v>Call</v>
      </c>
      <c r="K577" t="str">
        <v>75</v>
      </c>
      <c r="L577" t="str">
        <v>Tradable</v>
      </c>
    </row>
    <row r="578" spans="8:12" x14ac:dyDescent="0.25">
      <c r="H578" t="str">
        <v>44928616</v>
      </c>
      <c r="I578" t="str">
        <v>2025-04-17</v>
      </c>
      <c r="J578" t="str">
        <v>Put</v>
      </c>
      <c r="K578" t="str">
        <v>80</v>
      </c>
      <c r="L578" t="str">
        <v>Tradable</v>
      </c>
    </row>
    <row r="579" spans="8:12" x14ac:dyDescent="0.25">
      <c r="H579" t="str">
        <v>44928600</v>
      </c>
      <c r="I579" t="str">
        <v>2025-04-17</v>
      </c>
      <c r="J579" t="str">
        <v>Call</v>
      </c>
      <c r="K579" t="str">
        <v>80</v>
      </c>
      <c r="L579" t="str">
        <v>Tradable</v>
      </c>
    </row>
    <row r="580" spans="8:12" x14ac:dyDescent="0.25">
      <c r="H580" t="str">
        <v>44928624</v>
      </c>
      <c r="I580" t="str">
        <v>2025-04-17</v>
      </c>
      <c r="J580" t="str">
        <v>Put</v>
      </c>
      <c r="K580" t="str">
        <v>85</v>
      </c>
      <c r="L580" t="str">
        <v>Tradable</v>
      </c>
    </row>
    <row r="581" spans="8:12" x14ac:dyDescent="0.25">
      <c r="H581" t="str">
        <v>44928602</v>
      </c>
      <c r="I581" t="str">
        <v>2025-04-17</v>
      </c>
      <c r="J581" t="str">
        <v>Call</v>
      </c>
      <c r="K581" t="str">
        <v>85</v>
      </c>
      <c r="L581" t="str">
        <v>Tradable</v>
      </c>
    </row>
    <row r="582" spans="8:12" x14ac:dyDescent="0.25">
      <c r="H582" t="str">
        <v>44928625</v>
      </c>
      <c r="I582" t="str">
        <v>2025-04-17</v>
      </c>
      <c r="J582" t="str">
        <v>Put</v>
      </c>
      <c r="K582" t="str">
        <v>90</v>
      </c>
      <c r="L582" t="str">
        <v>Tradable</v>
      </c>
    </row>
    <row r="583" spans="8:12" x14ac:dyDescent="0.25">
      <c r="H583" t="str">
        <v>44928601</v>
      </c>
      <c r="I583" t="str">
        <v>2025-04-17</v>
      </c>
      <c r="J583" t="str">
        <v>Call</v>
      </c>
      <c r="K583" t="str">
        <v>90</v>
      </c>
      <c r="L583" t="str">
        <v>Tradable</v>
      </c>
    </row>
    <row r="584" spans="8:12" x14ac:dyDescent="0.25">
      <c r="H584" t="str">
        <v>44928623</v>
      </c>
      <c r="I584" t="str">
        <v>2025-04-17</v>
      </c>
      <c r="J584" t="str">
        <v>Put</v>
      </c>
      <c r="K584" t="str">
        <v>95</v>
      </c>
      <c r="L584" t="str">
        <v>Tradable</v>
      </c>
    </row>
    <row r="585" spans="8:12" x14ac:dyDescent="0.25">
      <c r="H585" t="str">
        <v>44928599</v>
      </c>
      <c r="I585" t="str">
        <v>2025-04-17</v>
      </c>
      <c r="J585" t="str">
        <v>Call</v>
      </c>
      <c r="K585" t="str">
        <v>95</v>
      </c>
      <c r="L585" t="str">
        <v>Tradable</v>
      </c>
    </row>
    <row r="586" spans="8:12" x14ac:dyDescent="0.25">
      <c r="H586" t="str">
        <v>44928597</v>
      </c>
      <c r="I586" t="str">
        <v>2025-04-17</v>
      </c>
      <c r="J586" t="str">
        <v>Put</v>
      </c>
      <c r="K586" t="str">
        <v>100</v>
      </c>
      <c r="L586" t="str">
        <v>Tradable</v>
      </c>
    </row>
    <row r="587" spans="8:12" x14ac:dyDescent="0.25">
      <c r="H587" t="str">
        <v>44928582</v>
      </c>
      <c r="I587" t="str">
        <v>2025-04-17</v>
      </c>
      <c r="J587" t="str">
        <v>Call</v>
      </c>
      <c r="K587" t="str">
        <v>100</v>
      </c>
      <c r="L587" t="str">
        <v>Tradable</v>
      </c>
    </row>
    <row r="588" spans="8:12" x14ac:dyDescent="0.25">
      <c r="H588" t="str">
        <v>44928606</v>
      </c>
      <c r="I588" t="str">
        <v>2025-04-17</v>
      </c>
      <c r="J588" t="str">
        <v>Put</v>
      </c>
      <c r="K588" t="str">
        <v>105</v>
      </c>
      <c r="L588" t="str">
        <v>Tradable</v>
      </c>
    </row>
    <row r="589" spans="8:12" x14ac:dyDescent="0.25">
      <c r="H589" t="str">
        <v>44928583</v>
      </c>
      <c r="I589" t="str">
        <v>2025-04-17</v>
      </c>
      <c r="J589" t="str">
        <v>Call</v>
      </c>
      <c r="K589" t="str">
        <v>105</v>
      </c>
      <c r="L589" t="str">
        <v>Tradable</v>
      </c>
    </row>
    <row r="590" spans="8:12" x14ac:dyDescent="0.25">
      <c r="H590" t="str">
        <v>44928604</v>
      </c>
      <c r="I590" t="str">
        <v>2025-04-17</v>
      </c>
      <c r="J590" t="str">
        <v>Put</v>
      </c>
      <c r="K590" t="str">
        <v>110</v>
      </c>
      <c r="L590" t="str">
        <v>Tradable</v>
      </c>
    </row>
    <row r="591" spans="8:12" x14ac:dyDescent="0.25">
      <c r="H591" t="str">
        <v>44928578</v>
      </c>
      <c r="I591" t="str">
        <v>2025-04-17</v>
      </c>
      <c r="J591" t="str">
        <v>Call</v>
      </c>
      <c r="K591" t="str">
        <v>110</v>
      </c>
      <c r="L591" t="str">
        <v>Tradable</v>
      </c>
    </row>
    <row r="592" spans="8:12" x14ac:dyDescent="0.25">
      <c r="H592" t="str">
        <v>44928607</v>
      </c>
      <c r="I592" t="str">
        <v>2025-04-17</v>
      </c>
      <c r="J592" t="str">
        <v>Put</v>
      </c>
      <c r="K592" t="str">
        <v>115</v>
      </c>
      <c r="L592" t="str">
        <v>Tradable</v>
      </c>
    </row>
    <row r="593" spans="8:12" x14ac:dyDescent="0.25">
      <c r="H593" t="str">
        <v>44928580</v>
      </c>
      <c r="I593" t="str">
        <v>2025-04-17</v>
      </c>
      <c r="J593" t="str">
        <v>Call</v>
      </c>
      <c r="K593" t="str">
        <v>115</v>
      </c>
      <c r="L593" t="str">
        <v>Tradable</v>
      </c>
    </row>
    <row r="594" spans="8:12" x14ac:dyDescent="0.25">
      <c r="H594" t="str">
        <v>44928608</v>
      </c>
      <c r="I594" t="str">
        <v>2025-04-17</v>
      </c>
      <c r="J594" t="str">
        <v>Put</v>
      </c>
      <c r="K594" t="str">
        <v>120</v>
      </c>
      <c r="L594" t="str">
        <v>Tradable</v>
      </c>
    </row>
    <row r="595" spans="8:12" x14ac:dyDescent="0.25">
      <c r="H595" t="str">
        <v>44928579</v>
      </c>
      <c r="I595" t="str">
        <v>2025-04-17</v>
      </c>
      <c r="J595" t="str">
        <v>Call</v>
      </c>
      <c r="K595" t="str">
        <v>120</v>
      </c>
      <c r="L595" t="str">
        <v>Tradable</v>
      </c>
    </row>
    <row r="596" spans="8:12" x14ac:dyDescent="0.25">
      <c r="H596" t="str">
        <v>44928605</v>
      </c>
      <c r="I596" t="str">
        <v>2025-04-17</v>
      </c>
      <c r="J596" t="str">
        <v>Put</v>
      </c>
      <c r="K596" t="str">
        <v>125</v>
      </c>
      <c r="L596" t="str">
        <v>Tradable</v>
      </c>
    </row>
    <row r="597" spans="8:12" x14ac:dyDescent="0.25">
      <c r="H597" t="str">
        <v>44928584</v>
      </c>
      <c r="I597" t="str">
        <v>2025-04-17</v>
      </c>
      <c r="J597" t="str">
        <v>Call</v>
      </c>
      <c r="K597" t="str">
        <v>125</v>
      </c>
      <c r="L597" t="str">
        <v>Tradable</v>
      </c>
    </row>
    <row r="598" spans="8:12" x14ac:dyDescent="0.25">
      <c r="H598" t="str">
        <v>44928603</v>
      </c>
      <c r="I598" t="str">
        <v>2025-04-17</v>
      </c>
      <c r="J598" t="str">
        <v>Put</v>
      </c>
      <c r="K598" t="str">
        <v>130</v>
      </c>
      <c r="L598" t="str">
        <v>Tradable</v>
      </c>
    </row>
    <row r="599" spans="8:12" x14ac:dyDescent="0.25">
      <c r="H599" t="str">
        <v>44928581</v>
      </c>
      <c r="I599" t="str">
        <v>2025-04-17</v>
      </c>
      <c r="J599" t="str">
        <v>Call</v>
      </c>
      <c r="K599" t="str">
        <v>130</v>
      </c>
      <c r="L599" t="str">
        <v>Tradable</v>
      </c>
    </row>
    <row r="600" spans="8:12" x14ac:dyDescent="0.25">
      <c r="H600" t="str">
        <v>44928613</v>
      </c>
      <c r="I600" t="str">
        <v>2025-04-17</v>
      </c>
      <c r="J600" t="str">
        <v>Put</v>
      </c>
      <c r="K600" t="str">
        <v>135</v>
      </c>
      <c r="L600" t="str">
        <v>Tradable</v>
      </c>
    </row>
    <row r="601" spans="8:12" x14ac:dyDescent="0.25">
      <c r="H601" t="str">
        <v>44928590</v>
      </c>
      <c r="I601" t="str">
        <v>2025-04-17</v>
      </c>
      <c r="J601" t="str">
        <v>Call</v>
      </c>
      <c r="K601" t="str">
        <v>135</v>
      </c>
      <c r="L601" t="str">
        <v>Tradable</v>
      </c>
    </row>
    <row r="602" spans="8:12" x14ac:dyDescent="0.25">
      <c r="H602" t="str">
        <v>44928612</v>
      </c>
      <c r="I602" t="str">
        <v>2025-04-17</v>
      </c>
      <c r="J602" t="str">
        <v>Put</v>
      </c>
      <c r="K602" t="str">
        <v>140</v>
      </c>
      <c r="L602" t="str">
        <v>Tradable</v>
      </c>
    </row>
    <row r="603" spans="8:12" x14ac:dyDescent="0.25">
      <c r="H603" t="str">
        <v>44928586</v>
      </c>
      <c r="I603" t="str">
        <v>2025-04-17</v>
      </c>
      <c r="J603" t="str">
        <v>Call</v>
      </c>
      <c r="K603" t="str">
        <v>140</v>
      </c>
      <c r="L603" t="str">
        <v>Tradable</v>
      </c>
    </row>
    <row r="604" spans="8:12" x14ac:dyDescent="0.25">
      <c r="H604" t="str">
        <v>44928610</v>
      </c>
      <c r="I604" t="str">
        <v>2025-04-17</v>
      </c>
      <c r="J604" t="str">
        <v>Put</v>
      </c>
      <c r="K604" t="str">
        <v>145</v>
      </c>
      <c r="L604" t="str">
        <v>Tradable</v>
      </c>
    </row>
    <row r="605" spans="8:12" x14ac:dyDescent="0.25">
      <c r="H605" t="str">
        <v>44928587</v>
      </c>
      <c r="I605" t="str">
        <v>2025-04-17</v>
      </c>
      <c r="J605" t="str">
        <v>Call</v>
      </c>
      <c r="K605" t="str">
        <v>145</v>
      </c>
      <c r="L605" t="str">
        <v>Tradable</v>
      </c>
    </row>
    <row r="606" spans="8:12" x14ac:dyDescent="0.25">
      <c r="H606" t="str">
        <v>44928615</v>
      </c>
      <c r="I606" t="str">
        <v>2025-04-17</v>
      </c>
      <c r="J606" t="str">
        <v>Put</v>
      </c>
      <c r="K606" t="str">
        <v>150</v>
      </c>
      <c r="L606" t="str">
        <v>Tradable</v>
      </c>
    </row>
    <row r="607" spans="8:12" x14ac:dyDescent="0.25">
      <c r="H607" t="str">
        <v>44928588</v>
      </c>
      <c r="I607" t="str">
        <v>2025-04-17</v>
      </c>
      <c r="J607" t="str">
        <v>Call</v>
      </c>
      <c r="K607" t="str">
        <v>150</v>
      </c>
      <c r="L607" t="str">
        <v>Tradable</v>
      </c>
    </row>
    <row r="608" spans="8:12" x14ac:dyDescent="0.25">
      <c r="H608" t="str">
        <v>44928611</v>
      </c>
      <c r="I608" t="str">
        <v>2025-04-17</v>
      </c>
      <c r="J608" t="str">
        <v>Put</v>
      </c>
      <c r="K608" t="str">
        <v>155</v>
      </c>
      <c r="L608" t="str">
        <v>Tradable</v>
      </c>
    </row>
    <row r="609" spans="8:12" x14ac:dyDescent="0.25">
      <c r="H609" t="str">
        <v>44928589</v>
      </c>
      <c r="I609" t="str">
        <v>2025-04-17</v>
      </c>
      <c r="J609" t="str">
        <v>Call</v>
      </c>
      <c r="K609" t="str">
        <v>155</v>
      </c>
      <c r="L609" t="str">
        <v>Tradable</v>
      </c>
    </row>
    <row r="610" spans="8:12" x14ac:dyDescent="0.25">
      <c r="H610" t="str">
        <v>44928614</v>
      </c>
      <c r="I610" t="str">
        <v>2025-04-17</v>
      </c>
      <c r="J610" t="str">
        <v>Put</v>
      </c>
      <c r="K610" t="str">
        <v>160</v>
      </c>
      <c r="L610" t="str">
        <v>Tradable</v>
      </c>
    </row>
    <row r="611" spans="8:12" x14ac:dyDescent="0.25">
      <c r="H611" t="str">
        <v>44928585</v>
      </c>
      <c r="I611" t="str">
        <v>2025-04-17</v>
      </c>
      <c r="J611" t="str">
        <v>Call</v>
      </c>
      <c r="K611" t="str">
        <v>160</v>
      </c>
      <c r="L611" t="str">
        <v>Tradable</v>
      </c>
    </row>
    <row r="612" spans="8:12" x14ac:dyDescent="0.25">
      <c r="H612" t="str">
        <v>44928609</v>
      </c>
      <c r="I612" t="str">
        <v>2025-04-17</v>
      </c>
      <c r="J612" t="str">
        <v>Put</v>
      </c>
      <c r="K612" t="str">
        <v>165</v>
      </c>
      <c r="L612" t="str">
        <v>Tradable</v>
      </c>
    </row>
    <row r="613" spans="8:12" x14ac:dyDescent="0.25">
      <c r="H613" t="str">
        <v>44928595</v>
      </c>
      <c r="I613" t="str">
        <v>2025-04-17</v>
      </c>
      <c r="J613" t="str">
        <v>Call</v>
      </c>
      <c r="K613" t="str">
        <v>165</v>
      </c>
      <c r="L613" t="str">
        <v>Tradable</v>
      </c>
    </row>
    <row r="614" spans="8:12" x14ac:dyDescent="0.25">
      <c r="H614" t="str">
        <v>44928617</v>
      </c>
      <c r="I614" t="str">
        <v>2025-04-17</v>
      </c>
      <c r="J614" t="str">
        <v>Put</v>
      </c>
      <c r="K614" t="str">
        <v>170</v>
      </c>
      <c r="L614" t="str">
        <v>Tradable</v>
      </c>
    </row>
    <row r="615" spans="8:12" x14ac:dyDescent="0.25">
      <c r="H615" t="str">
        <v>44928592</v>
      </c>
      <c r="I615" t="str">
        <v>2025-04-17</v>
      </c>
      <c r="J615" t="str">
        <v>Call</v>
      </c>
      <c r="K615" t="str">
        <v>170</v>
      </c>
      <c r="L615" t="str">
        <v>Tradable</v>
      </c>
    </row>
    <row r="616" spans="8:12" x14ac:dyDescent="0.25">
      <c r="H616" t="str">
        <v>44928621</v>
      </c>
      <c r="I616" t="str">
        <v>2025-04-17</v>
      </c>
      <c r="J616" t="str">
        <v>Put</v>
      </c>
      <c r="K616" t="str">
        <v>175</v>
      </c>
      <c r="L616" t="str">
        <v>Tradable</v>
      </c>
    </row>
    <row r="617" spans="8:12" x14ac:dyDescent="0.25">
      <c r="H617" t="str">
        <v>44928593</v>
      </c>
      <c r="I617" t="str">
        <v>2025-04-17</v>
      </c>
      <c r="J617" t="str">
        <v>Call</v>
      </c>
      <c r="K617" t="str">
        <v>175</v>
      </c>
      <c r="L617" t="str">
        <v>Tradable</v>
      </c>
    </row>
    <row r="618" spans="8:12" x14ac:dyDescent="0.25">
      <c r="H618" t="str">
        <v>48170230</v>
      </c>
      <c r="I618" t="str">
        <v>2025-05-02</v>
      </c>
      <c r="J618" t="str">
        <v>Put</v>
      </c>
      <c r="K618" t="str">
        <v>50</v>
      </c>
      <c r="L618" t="str">
        <v>Tradable</v>
      </c>
    </row>
    <row r="619" spans="8:12" x14ac:dyDescent="0.25">
      <c r="H619" t="str">
        <v>48170213</v>
      </c>
      <c r="I619" t="str">
        <v>2025-05-02</v>
      </c>
      <c r="J619" t="str">
        <v>Call</v>
      </c>
      <c r="K619" t="str">
        <v>50</v>
      </c>
      <c r="L619" t="str">
        <v>Tradable</v>
      </c>
    </row>
    <row r="620" spans="8:12" x14ac:dyDescent="0.25">
      <c r="H620" t="str">
        <v>48170229</v>
      </c>
      <c r="I620" t="str">
        <v>2025-05-02</v>
      </c>
      <c r="J620" t="str">
        <v>Put</v>
      </c>
      <c r="K620" t="str">
        <v>55</v>
      </c>
      <c r="L620" t="str">
        <v>Tradable</v>
      </c>
    </row>
    <row r="621" spans="8:12" x14ac:dyDescent="0.25">
      <c r="H621" t="str">
        <v>48170216</v>
      </c>
      <c r="I621" t="str">
        <v>2025-05-02</v>
      </c>
      <c r="J621" t="str">
        <v>Call</v>
      </c>
      <c r="K621" t="str">
        <v>55</v>
      </c>
      <c r="L621" t="str">
        <v>Tradable</v>
      </c>
    </row>
    <row r="622" spans="8:12" x14ac:dyDescent="0.25">
      <c r="H622" t="str">
        <v>48170226</v>
      </c>
      <c r="I622" t="str">
        <v>2025-05-02</v>
      </c>
      <c r="J622" t="str">
        <v>Put</v>
      </c>
      <c r="K622" t="str">
        <v>60</v>
      </c>
      <c r="L622" t="str">
        <v>Tradable</v>
      </c>
    </row>
    <row r="623" spans="8:12" x14ac:dyDescent="0.25">
      <c r="H623" t="str">
        <v>48170211</v>
      </c>
      <c r="I623" t="str">
        <v>2025-05-02</v>
      </c>
      <c r="J623" t="str">
        <v>Call</v>
      </c>
      <c r="K623" t="str">
        <v>60</v>
      </c>
      <c r="L623" t="str">
        <v>Tradable</v>
      </c>
    </row>
    <row r="624" spans="8:12" x14ac:dyDescent="0.25">
      <c r="H624" t="str">
        <v>48150467</v>
      </c>
      <c r="I624" t="str">
        <v>2025-05-02</v>
      </c>
      <c r="J624" t="str">
        <v>Put</v>
      </c>
      <c r="K624" t="str">
        <v>63</v>
      </c>
      <c r="L624" t="str">
        <v>Tradable</v>
      </c>
    </row>
    <row r="625" spans="8:12" x14ac:dyDescent="0.25">
      <c r="H625" t="str">
        <v>48150460</v>
      </c>
      <c r="I625" t="str">
        <v>2025-05-02</v>
      </c>
      <c r="J625" t="str">
        <v>Call</v>
      </c>
      <c r="K625" t="str">
        <v>63</v>
      </c>
      <c r="L625" t="str">
        <v>Tradable</v>
      </c>
    </row>
    <row r="626" spans="8:12" x14ac:dyDescent="0.25">
      <c r="H626" t="str">
        <v>48150466</v>
      </c>
      <c r="I626" t="str">
        <v>2025-05-02</v>
      </c>
      <c r="J626" t="str">
        <v>Put</v>
      </c>
      <c r="K626" t="str">
        <v>64</v>
      </c>
      <c r="L626" t="str">
        <v>Tradable</v>
      </c>
    </row>
    <row r="627" spans="8:12" x14ac:dyDescent="0.25">
      <c r="H627" t="str">
        <v>48150452</v>
      </c>
      <c r="I627" t="str">
        <v>2025-05-02</v>
      </c>
      <c r="J627" t="str">
        <v>Call</v>
      </c>
      <c r="K627" t="str">
        <v>64</v>
      </c>
      <c r="L627" t="str">
        <v>Tradable</v>
      </c>
    </row>
    <row r="628" spans="8:12" x14ac:dyDescent="0.25">
      <c r="H628" t="str">
        <v>48150462</v>
      </c>
      <c r="I628" t="str">
        <v>2025-05-02</v>
      </c>
      <c r="J628" t="str">
        <v>Put</v>
      </c>
      <c r="K628" t="str">
        <v>65</v>
      </c>
      <c r="L628" t="str">
        <v>Tradable</v>
      </c>
    </row>
    <row r="629" spans="8:12" x14ac:dyDescent="0.25">
      <c r="H629" t="str">
        <v>48150450</v>
      </c>
      <c r="I629" t="str">
        <v>2025-05-02</v>
      </c>
      <c r="J629" t="str">
        <v>Call</v>
      </c>
      <c r="K629" t="str">
        <v>65</v>
      </c>
      <c r="L629" t="str">
        <v>Tradable</v>
      </c>
    </row>
    <row r="630" spans="8:12" x14ac:dyDescent="0.25">
      <c r="H630" t="str">
        <v>48150475</v>
      </c>
      <c r="I630" t="str">
        <v>2025-05-02</v>
      </c>
      <c r="J630" t="str">
        <v>Put</v>
      </c>
      <c r="K630" t="str">
        <v>66</v>
      </c>
      <c r="L630" t="str">
        <v>Tradable</v>
      </c>
    </row>
    <row r="631" spans="8:12" x14ac:dyDescent="0.25">
      <c r="H631" t="str">
        <v>48150438</v>
      </c>
      <c r="I631" t="str">
        <v>2025-05-02</v>
      </c>
      <c r="J631" t="str">
        <v>Call</v>
      </c>
      <c r="K631" t="str">
        <v>66</v>
      </c>
      <c r="L631" t="str">
        <v>Tradable</v>
      </c>
    </row>
    <row r="632" spans="8:12" x14ac:dyDescent="0.25">
      <c r="H632" t="str">
        <v>48150463</v>
      </c>
      <c r="I632" t="str">
        <v>2025-05-02</v>
      </c>
      <c r="J632" t="str">
        <v>Put</v>
      </c>
      <c r="K632" t="str">
        <v>67</v>
      </c>
      <c r="L632" t="str">
        <v>Tradable</v>
      </c>
    </row>
    <row r="633" spans="8:12" x14ac:dyDescent="0.25">
      <c r="H633" t="str">
        <v>48150439</v>
      </c>
      <c r="I633" t="str">
        <v>2025-05-02</v>
      </c>
      <c r="J633" t="str">
        <v>Call</v>
      </c>
      <c r="K633" t="str">
        <v>67</v>
      </c>
      <c r="L633" t="str">
        <v>Tradable</v>
      </c>
    </row>
    <row r="634" spans="8:12" x14ac:dyDescent="0.25">
      <c r="H634" t="str">
        <v>48150485</v>
      </c>
      <c r="I634" t="str">
        <v>2025-05-02</v>
      </c>
      <c r="J634" t="str">
        <v>Put</v>
      </c>
      <c r="K634" t="str">
        <v>68</v>
      </c>
      <c r="L634" t="str">
        <v>Tradable</v>
      </c>
    </row>
    <row r="635" spans="8:12" x14ac:dyDescent="0.25">
      <c r="H635" t="str">
        <v>48150434</v>
      </c>
      <c r="I635" t="str">
        <v>2025-05-02</v>
      </c>
      <c r="J635" t="str">
        <v>Call</v>
      </c>
      <c r="K635" t="str">
        <v>68</v>
      </c>
      <c r="L635" t="str">
        <v>Tradable</v>
      </c>
    </row>
    <row r="636" spans="8:12" x14ac:dyDescent="0.25">
      <c r="H636" t="str">
        <v>48150469</v>
      </c>
      <c r="I636" t="str">
        <v>2025-05-02</v>
      </c>
      <c r="J636" t="str">
        <v>Put</v>
      </c>
      <c r="K636" t="str">
        <v>69</v>
      </c>
      <c r="L636" t="str">
        <v>Tradable</v>
      </c>
    </row>
    <row r="637" spans="8:12" x14ac:dyDescent="0.25">
      <c r="H637" t="str">
        <v>48150433</v>
      </c>
      <c r="I637" t="str">
        <v>2025-05-02</v>
      </c>
      <c r="J637" t="str">
        <v>Call</v>
      </c>
      <c r="K637" t="str">
        <v>69</v>
      </c>
      <c r="L637" t="str">
        <v>Tradable</v>
      </c>
    </row>
    <row r="638" spans="8:12" x14ac:dyDescent="0.25">
      <c r="H638" t="str">
        <v>48150486</v>
      </c>
      <c r="I638" t="str">
        <v>2025-05-02</v>
      </c>
      <c r="J638" t="str">
        <v>Put</v>
      </c>
      <c r="K638" t="str">
        <v>70</v>
      </c>
      <c r="L638" t="str">
        <v>Tradable</v>
      </c>
    </row>
    <row r="639" spans="8:12" x14ac:dyDescent="0.25">
      <c r="H639" t="str">
        <v>48150440</v>
      </c>
      <c r="I639" t="str">
        <v>2025-05-02</v>
      </c>
      <c r="J639" t="str">
        <v>Call</v>
      </c>
      <c r="K639" t="str">
        <v>70</v>
      </c>
      <c r="L639" t="str">
        <v>Tradable</v>
      </c>
    </row>
    <row r="640" spans="8:12" x14ac:dyDescent="0.25">
      <c r="H640" t="str">
        <v>48150480</v>
      </c>
      <c r="I640" t="str">
        <v>2025-05-02</v>
      </c>
      <c r="J640" t="str">
        <v>Put</v>
      </c>
      <c r="K640" t="str">
        <v>71</v>
      </c>
      <c r="L640" t="str">
        <v>Tradable</v>
      </c>
    </row>
    <row r="641" spans="8:12" x14ac:dyDescent="0.25">
      <c r="H641" t="str">
        <v>48150444</v>
      </c>
      <c r="I641" t="str">
        <v>2025-05-02</v>
      </c>
      <c r="J641" t="str">
        <v>Call</v>
      </c>
      <c r="K641" t="str">
        <v>71</v>
      </c>
      <c r="L641" t="str">
        <v>Tradable</v>
      </c>
    </row>
    <row r="642" spans="8:12" x14ac:dyDescent="0.25">
      <c r="H642" t="str">
        <v>48150478</v>
      </c>
      <c r="I642" t="str">
        <v>2025-05-02</v>
      </c>
      <c r="J642" t="str">
        <v>Put</v>
      </c>
      <c r="K642" t="str">
        <v>72</v>
      </c>
      <c r="L642" t="str">
        <v>Tradable</v>
      </c>
    </row>
    <row r="643" spans="8:12" x14ac:dyDescent="0.25">
      <c r="H643" t="str">
        <v>48150431</v>
      </c>
      <c r="I643" t="str">
        <v>2025-05-02</v>
      </c>
      <c r="J643" t="str">
        <v>Call</v>
      </c>
      <c r="K643" t="str">
        <v>72</v>
      </c>
      <c r="L643" t="str">
        <v>Tradable</v>
      </c>
    </row>
    <row r="644" spans="8:12" x14ac:dyDescent="0.25">
      <c r="H644" t="str">
        <v>48150483</v>
      </c>
      <c r="I644" t="str">
        <v>2025-05-02</v>
      </c>
      <c r="J644" t="str">
        <v>Put</v>
      </c>
      <c r="K644" t="str">
        <v>73</v>
      </c>
      <c r="L644" t="str">
        <v>Tradable</v>
      </c>
    </row>
    <row r="645" spans="8:12" x14ac:dyDescent="0.25">
      <c r="H645" t="str">
        <v>48150453</v>
      </c>
      <c r="I645" t="str">
        <v>2025-05-02</v>
      </c>
      <c r="J645" t="str">
        <v>Call</v>
      </c>
      <c r="K645" t="str">
        <v>73</v>
      </c>
      <c r="L645" t="str">
        <v>Tradable</v>
      </c>
    </row>
    <row r="646" spans="8:12" x14ac:dyDescent="0.25">
      <c r="H646" t="str">
        <v>48150468</v>
      </c>
      <c r="I646" t="str">
        <v>2025-05-02</v>
      </c>
      <c r="J646" t="str">
        <v>Put</v>
      </c>
      <c r="K646" t="str">
        <v>74</v>
      </c>
      <c r="L646" t="str">
        <v>Tradable</v>
      </c>
    </row>
    <row r="647" spans="8:12" x14ac:dyDescent="0.25">
      <c r="H647" t="str">
        <v>48150449</v>
      </c>
      <c r="I647" t="str">
        <v>2025-05-02</v>
      </c>
      <c r="J647" t="str">
        <v>Call</v>
      </c>
      <c r="K647" t="str">
        <v>74</v>
      </c>
      <c r="L647" t="str">
        <v>Tradable</v>
      </c>
    </row>
    <row r="648" spans="8:12" x14ac:dyDescent="0.25">
      <c r="H648" t="str">
        <v>48150465</v>
      </c>
      <c r="I648" t="str">
        <v>2025-05-02</v>
      </c>
      <c r="J648" t="str">
        <v>Put</v>
      </c>
      <c r="K648" t="str">
        <v>75</v>
      </c>
      <c r="L648" t="str">
        <v>Tradable</v>
      </c>
    </row>
    <row r="649" spans="8:12" x14ac:dyDescent="0.25">
      <c r="H649" t="str">
        <v>48150455</v>
      </c>
      <c r="I649" t="str">
        <v>2025-05-02</v>
      </c>
      <c r="J649" t="str">
        <v>Call</v>
      </c>
      <c r="K649" t="str">
        <v>75</v>
      </c>
      <c r="L649" t="str">
        <v>Tradable</v>
      </c>
    </row>
    <row r="650" spans="8:12" x14ac:dyDescent="0.25">
      <c r="H650" t="str">
        <v>48150472</v>
      </c>
      <c r="I650" t="str">
        <v>2025-05-02</v>
      </c>
      <c r="J650" t="str">
        <v>Put</v>
      </c>
      <c r="K650" t="str">
        <v>76</v>
      </c>
      <c r="L650" t="str">
        <v>Tradable</v>
      </c>
    </row>
    <row r="651" spans="8:12" x14ac:dyDescent="0.25">
      <c r="H651" t="str">
        <v>48150442</v>
      </c>
      <c r="I651" t="str">
        <v>2025-05-02</v>
      </c>
      <c r="J651" t="str">
        <v>Call</v>
      </c>
      <c r="K651" t="str">
        <v>76</v>
      </c>
      <c r="L651" t="str">
        <v>Tradable</v>
      </c>
    </row>
    <row r="652" spans="8:12" x14ac:dyDescent="0.25">
      <c r="H652" t="str">
        <v>48150479</v>
      </c>
      <c r="I652" t="str">
        <v>2025-05-02</v>
      </c>
      <c r="J652" t="str">
        <v>Put</v>
      </c>
      <c r="K652" t="str">
        <v>77</v>
      </c>
      <c r="L652" t="str">
        <v>Tradable</v>
      </c>
    </row>
    <row r="653" spans="8:12" x14ac:dyDescent="0.25">
      <c r="H653" t="str">
        <v>48150454</v>
      </c>
      <c r="I653" t="str">
        <v>2025-05-02</v>
      </c>
      <c r="J653" t="str">
        <v>Call</v>
      </c>
      <c r="K653" t="str">
        <v>77</v>
      </c>
      <c r="L653" t="str">
        <v>Tradable</v>
      </c>
    </row>
    <row r="654" spans="8:12" x14ac:dyDescent="0.25">
      <c r="H654" t="str">
        <v>48150477</v>
      </c>
      <c r="I654" t="str">
        <v>2025-05-02</v>
      </c>
      <c r="J654" t="str">
        <v>Put</v>
      </c>
      <c r="K654" t="str">
        <v>78</v>
      </c>
      <c r="L654" t="str">
        <v>Tradable</v>
      </c>
    </row>
    <row r="655" spans="8:12" x14ac:dyDescent="0.25">
      <c r="H655" t="str">
        <v>48150443</v>
      </c>
      <c r="I655" t="str">
        <v>2025-05-02</v>
      </c>
      <c r="J655" t="str">
        <v>Call</v>
      </c>
      <c r="K655" t="str">
        <v>78</v>
      </c>
      <c r="L655" t="str">
        <v>Tradable</v>
      </c>
    </row>
    <row r="656" spans="8:12" x14ac:dyDescent="0.25">
      <c r="H656" t="str">
        <v>48150482</v>
      </c>
      <c r="I656" t="str">
        <v>2025-05-02</v>
      </c>
      <c r="J656" t="str">
        <v>Put</v>
      </c>
      <c r="K656" t="str">
        <v>79</v>
      </c>
      <c r="L656" t="str">
        <v>Tradable</v>
      </c>
    </row>
    <row r="657" spans="8:12" x14ac:dyDescent="0.25">
      <c r="H657" t="str">
        <v>48150430</v>
      </c>
      <c r="I657" t="str">
        <v>2025-05-02</v>
      </c>
      <c r="J657" t="str">
        <v>Call</v>
      </c>
      <c r="K657" t="str">
        <v>79</v>
      </c>
      <c r="L657" t="str">
        <v>Tradable</v>
      </c>
    </row>
    <row r="658" spans="8:12" x14ac:dyDescent="0.25">
      <c r="H658" t="str">
        <v>48150471</v>
      </c>
      <c r="I658" t="str">
        <v>2025-05-02</v>
      </c>
      <c r="J658" t="str">
        <v>Put</v>
      </c>
      <c r="K658" t="str">
        <v>80</v>
      </c>
      <c r="L658" t="str">
        <v>Tradable</v>
      </c>
    </row>
    <row r="659" spans="8:12" x14ac:dyDescent="0.25">
      <c r="H659" t="str">
        <v>48150459</v>
      </c>
      <c r="I659" t="str">
        <v>2025-05-02</v>
      </c>
      <c r="J659" t="str">
        <v>Call</v>
      </c>
      <c r="K659" t="str">
        <v>80</v>
      </c>
      <c r="L659" t="str">
        <v>Tradable</v>
      </c>
    </row>
    <row r="660" spans="8:12" x14ac:dyDescent="0.25">
      <c r="H660" t="str">
        <v>48150488</v>
      </c>
      <c r="I660" t="str">
        <v>2025-05-02</v>
      </c>
      <c r="J660" t="str">
        <v>Put</v>
      </c>
      <c r="K660" t="str">
        <v>81</v>
      </c>
      <c r="L660" t="str">
        <v>Tradable</v>
      </c>
    </row>
    <row r="661" spans="8:12" x14ac:dyDescent="0.25">
      <c r="H661" t="str">
        <v>48150446</v>
      </c>
      <c r="I661" t="str">
        <v>2025-05-02</v>
      </c>
      <c r="J661" t="str">
        <v>Call</v>
      </c>
      <c r="K661" t="str">
        <v>81</v>
      </c>
      <c r="L661" t="str">
        <v>Tradable</v>
      </c>
    </row>
    <row r="662" spans="8:12" x14ac:dyDescent="0.25">
      <c r="H662" t="str">
        <v>48150476</v>
      </c>
      <c r="I662" t="str">
        <v>2025-05-02</v>
      </c>
      <c r="J662" t="str">
        <v>Put</v>
      </c>
      <c r="K662" t="str">
        <v>82</v>
      </c>
      <c r="L662" t="str">
        <v>Tradable</v>
      </c>
    </row>
    <row r="663" spans="8:12" x14ac:dyDescent="0.25">
      <c r="H663" t="str">
        <v>48150445</v>
      </c>
      <c r="I663" t="str">
        <v>2025-05-02</v>
      </c>
      <c r="J663" t="str">
        <v>Call</v>
      </c>
      <c r="K663" t="str">
        <v>82</v>
      </c>
      <c r="L663" t="str">
        <v>Tradable</v>
      </c>
    </row>
    <row r="664" spans="8:12" x14ac:dyDescent="0.25">
      <c r="H664" t="str">
        <v>48150484</v>
      </c>
      <c r="I664" t="str">
        <v>2025-05-02</v>
      </c>
      <c r="J664" t="str">
        <v>Put</v>
      </c>
      <c r="K664" t="str">
        <v>83</v>
      </c>
      <c r="L664" t="str">
        <v>Tradable</v>
      </c>
    </row>
    <row r="665" spans="8:12" x14ac:dyDescent="0.25">
      <c r="H665" t="str">
        <v>48150457</v>
      </c>
      <c r="I665" t="str">
        <v>2025-05-02</v>
      </c>
      <c r="J665" t="str">
        <v>Call</v>
      </c>
      <c r="K665" t="str">
        <v>83</v>
      </c>
      <c r="L665" t="str">
        <v>Tradable</v>
      </c>
    </row>
    <row r="666" spans="8:12" x14ac:dyDescent="0.25">
      <c r="H666" t="str">
        <v>48150473</v>
      </c>
      <c r="I666" t="str">
        <v>2025-05-02</v>
      </c>
      <c r="J666" t="str">
        <v>Put</v>
      </c>
      <c r="K666" t="str">
        <v>84</v>
      </c>
      <c r="L666" t="str">
        <v>Tradable</v>
      </c>
    </row>
    <row r="667" spans="8:12" x14ac:dyDescent="0.25">
      <c r="H667" t="str">
        <v>48150458</v>
      </c>
      <c r="I667" t="str">
        <v>2025-05-02</v>
      </c>
      <c r="J667" t="str">
        <v>Call</v>
      </c>
      <c r="K667" t="str">
        <v>84</v>
      </c>
      <c r="L667" t="str">
        <v>Tradable</v>
      </c>
    </row>
    <row r="668" spans="8:12" x14ac:dyDescent="0.25">
      <c r="H668" t="str">
        <v>48150474</v>
      </c>
      <c r="I668" t="str">
        <v>2025-05-02</v>
      </c>
      <c r="J668" t="str">
        <v>Put</v>
      </c>
      <c r="K668" t="str">
        <v>85</v>
      </c>
      <c r="L668" t="str">
        <v>Tradable</v>
      </c>
    </row>
    <row r="669" spans="8:12" x14ac:dyDescent="0.25">
      <c r="H669" t="str">
        <v>48150456</v>
      </c>
      <c r="I669" t="str">
        <v>2025-05-02</v>
      </c>
      <c r="J669" t="str">
        <v>Call</v>
      </c>
      <c r="K669" t="str">
        <v>85</v>
      </c>
      <c r="L669" t="str">
        <v>Tradable</v>
      </c>
    </row>
    <row r="670" spans="8:12" x14ac:dyDescent="0.25">
      <c r="H670" t="str">
        <v>48150489</v>
      </c>
      <c r="I670" t="str">
        <v>2025-05-02</v>
      </c>
      <c r="J670" t="str">
        <v>Put</v>
      </c>
      <c r="K670" t="str">
        <v>86</v>
      </c>
      <c r="L670" t="str">
        <v>Tradable</v>
      </c>
    </row>
    <row r="671" spans="8:12" x14ac:dyDescent="0.25">
      <c r="H671" t="str">
        <v>48150437</v>
      </c>
      <c r="I671" t="str">
        <v>2025-05-02</v>
      </c>
      <c r="J671" t="str">
        <v>Call</v>
      </c>
      <c r="K671" t="str">
        <v>86</v>
      </c>
      <c r="L671" t="str">
        <v>Tradable</v>
      </c>
    </row>
    <row r="672" spans="8:12" x14ac:dyDescent="0.25">
      <c r="H672" t="str">
        <v>48150464</v>
      </c>
      <c r="I672" t="str">
        <v>2025-05-02</v>
      </c>
      <c r="J672" t="str">
        <v>Put</v>
      </c>
      <c r="K672" t="str">
        <v>87</v>
      </c>
      <c r="L672" t="str">
        <v>Tradable</v>
      </c>
    </row>
    <row r="673" spans="8:12" x14ac:dyDescent="0.25">
      <c r="H673" t="str">
        <v>48150448</v>
      </c>
      <c r="I673" t="str">
        <v>2025-05-02</v>
      </c>
      <c r="J673" t="str">
        <v>Call</v>
      </c>
      <c r="K673" t="str">
        <v>87</v>
      </c>
      <c r="L673" t="str">
        <v>Tradable</v>
      </c>
    </row>
    <row r="674" spans="8:12" x14ac:dyDescent="0.25">
      <c r="H674" t="str">
        <v>48170227</v>
      </c>
      <c r="I674" t="str">
        <v>2025-05-02</v>
      </c>
      <c r="J674" t="str">
        <v>Put</v>
      </c>
      <c r="K674" t="str">
        <v>88</v>
      </c>
      <c r="L674" t="str">
        <v>Tradable</v>
      </c>
    </row>
    <row r="675" spans="8:12" x14ac:dyDescent="0.25">
      <c r="H675" t="str">
        <v>48170224</v>
      </c>
      <c r="I675" t="str">
        <v>2025-05-02</v>
      </c>
      <c r="J675" t="str">
        <v>Call</v>
      </c>
      <c r="K675" t="str">
        <v>88</v>
      </c>
      <c r="L675" t="str">
        <v>Tradable</v>
      </c>
    </row>
    <row r="676" spans="8:12" x14ac:dyDescent="0.25">
      <c r="H676" t="str">
        <v>48170228</v>
      </c>
      <c r="I676" t="str">
        <v>2025-05-02</v>
      </c>
      <c r="J676" t="str">
        <v>Put</v>
      </c>
      <c r="K676" t="str">
        <v>89</v>
      </c>
      <c r="L676" t="str">
        <v>Tradable</v>
      </c>
    </row>
    <row r="677" spans="8:12" x14ac:dyDescent="0.25">
      <c r="H677" t="str">
        <v>48170215</v>
      </c>
      <c r="I677" t="str">
        <v>2025-05-02</v>
      </c>
      <c r="J677" t="str">
        <v>Call</v>
      </c>
      <c r="K677" t="str">
        <v>89</v>
      </c>
      <c r="L677" t="str">
        <v>Tradable</v>
      </c>
    </row>
    <row r="678" spans="8:12" x14ac:dyDescent="0.25">
      <c r="H678" t="str">
        <v>48170225</v>
      </c>
      <c r="I678" t="str">
        <v>2025-05-02</v>
      </c>
      <c r="J678" t="str">
        <v>Put</v>
      </c>
      <c r="K678" t="str">
        <v>90</v>
      </c>
      <c r="L678" t="str">
        <v>Tradable</v>
      </c>
    </row>
    <row r="679" spans="8:12" x14ac:dyDescent="0.25">
      <c r="H679" t="str">
        <v>48170220</v>
      </c>
      <c r="I679" t="str">
        <v>2025-05-02</v>
      </c>
      <c r="J679" t="str">
        <v>Call</v>
      </c>
      <c r="K679" t="str">
        <v>90</v>
      </c>
      <c r="L679" t="str">
        <v>Tradable</v>
      </c>
    </row>
    <row r="680" spans="8:12" x14ac:dyDescent="0.25">
      <c r="H680" t="str">
        <v>48281843</v>
      </c>
      <c r="I680" t="str">
        <v>2025-05-02</v>
      </c>
      <c r="J680" t="str">
        <v>Put</v>
      </c>
      <c r="K680" t="str">
        <v>91</v>
      </c>
      <c r="L680" t="str">
        <v>Tradable</v>
      </c>
    </row>
    <row r="681" spans="8:12" x14ac:dyDescent="0.25">
      <c r="H681" t="str">
        <v>48281842</v>
      </c>
      <c r="I681" t="str">
        <v>2025-05-02</v>
      </c>
      <c r="J681" t="str">
        <v>Call</v>
      </c>
      <c r="K681" t="str">
        <v>91</v>
      </c>
      <c r="L681" t="str">
        <v>Tradable</v>
      </c>
    </row>
    <row r="682" spans="8:12" x14ac:dyDescent="0.25">
      <c r="H682" t="str">
        <v>48170231</v>
      </c>
      <c r="I682" t="str">
        <v>2025-05-02</v>
      </c>
      <c r="J682" t="str">
        <v>Put</v>
      </c>
      <c r="K682" t="str">
        <v>95</v>
      </c>
      <c r="L682" t="str">
        <v>Tradable</v>
      </c>
    </row>
    <row r="683" spans="8:12" x14ac:dyDescent="0.25">
      <c r="H683" t="str">
        <v>48170219</v>
      </c>
      <c r="I683" t="str">
        <v>2025-05-02</v>
      </c>
      <c r="J683" t="str">
        <v>Call</v>
      </c>
      <c r="K683" t="str">
        <v>95</v>
      </c>
      <c r="L683" t="str">
        <v>Tradable</v>
      </c>
    </row>
    <row r="684" spans="8:12" x14ac:dyDescent="0.25">
      <c r="H684" t="str">
        <v>48170221</v>
      </c>
      <c r="I684" t="str">
        <v>2025-05-02</v>
      </c>
      <c r="J684" t="str">
        <v>Put</v>
      </c>
      <c r="K684" t="str">
        <v>100</v>
      </c>
      <c r="L684" t="str">
        <v>Tradable</v>
      </c>
    </row>
    <row r="685" spans="8:12" x14ac:dyDescent="0.25">
      <c r="H685" t="str">
        <v>48170214</v>
      </c>
      <c r="I685" t="str">
        <v>2025-05-02</v>
      </c>
      <c r="J685" t="str">
        <v>Call</v>
      </c>
      <c r="K685" t="str">
        <v>100</v>
      </c>
      <c r="L685" t="str">
        <v>Tradable</v>
      </c>
    </row>
    <row r="686" spans="8:12" x14ac:dyDescent="0.25">
      <c r="H686" t="str">
        <v>48170223</v>
      </c>
      <c r="I686" t="str">
        <v>2025-05-02</v>
      </c>
      <c r="J686" t="str">
        <v>Put</v>
      </c>
      <c r="K686" t="str">
        <v>105</v>
      </c>
      <c r="L686" t="str">
        <v>Tradable</v>
      </c>
    </row>
    <row r="687" spans="8:12" x14ac:dyDescent="0.25">
      <c r="H687" t="str">
        <v>48170217</v>
      </c>
      <c r="I687" t="str">
        <v>2025-05-02</v>
      </c>
      <c r="J687" t="str">
        <v>Call</v>
      </c>
      <c r="K687" t="str">
        <v>105</v>
      </c>
      <c r="L687" t="str">
        <v>Tradable</v>
      </c>
    </row>
    <row r="688" spans="8:12" x14ac:dyDescent="0.25">
      <c r="H688" t="str">
        <v>48170222</v>
      </c>
      <c r="I688" t="str">
        <v>2025-05-02</v>
      </c>
      <c r="J688" t="str">
        <v>Put</v>
      </c>
      <c r="K688" t="str">
        <v>110</v>
      </c>
      <c r="L688" t="str">
        <v>Tradable</v>
      </c>
    </row>
    <row r="689" spans="8:12" x14ac:dyDescent="0.25">
      <c r="H689" t="str">
        <v>48170210</v>
      </c>
      <c r="I689" t="str">
        <v>2025-05-02</v>
      </c>
      <c r="J689" t="str">
        <v>Call</v>
      </c>
      <c r="K689" t="str">
        <v>110</v>
      </c>
      <c r="L689" t="str">
        <v>Tradable</v>
      </c>
    </row>
    <row r="690" spans="8:12" x14ac:dyDescent="0.25">
      <c r="H690" t="str">
        <v>48170218</v>
      </c>
      <c r="I690" t="str">
        <v>2025-05-02</v>
      </c>
      <c r="J690" t="str">
        <v>Put</v>
      </c>
      <c r="K690" t="str">
        <v>115</v>
      </c>
      <c r="L690" t="str">
        <v>Tradable</v>
      </c>
    </row>
    <row r="691" spans="8:12" x14ac:dyDescent="0.25">
      <c r="H691" t="str">
        <v>48170212</v>
      </c>
      <c r="I691" t="str">
        <v>2025-05-02</v>
      </c>
      <c r="J691" t="str">
        <v>Call</v>
      </c>
      <c r="K691" t="str">
        <v>115</v>
      </c>
      <c r="L691" t="str">
        <v>Tradable</v>
      </c>
    </row>
    <row r="692" spans="8:12" x14ac:dyDescent="0.25">
      <c r="H692" t="str">
        <v>48024375</v>
      </c>
      <c r="I692" t="str">
        <v>2025-04-25</v>
      </c>
      <c r="J692" t="str">
        <v>Put</v>
      </c>
      <c r="K692" t="str">
        <v>50</v>
      </c>
      <c r="L692" t="str">
        <v>Tradable</v>
      </c>
    </row>
    <row r="693" spans="8:12" x14ac:dyDescent="0.25">
      <c r="H693" t="str">
        <v>48024359</v>
      </c>
      <c r="I693" t="str">
        <v>2025-04-25</v>
      </c>
      <c r="J693" t="str">
        <v>Call</v>
      </c>
      <c r="K693" t="str">
        <v>50</v>
      </c>
      <c r="L693" t="str">
        <v>Tradable</v>
      </c>
    </row>
    <row r="694" spans="8:12" x14ac:dyDescent="0.25">
      <c r="H694" t="str">
        <v>48024381</v>
      </c>
      <c r="I694" t="str">
        <v>2025-04-25</v>
      </c>
      <c r="J694" t="str">
        <v>Put</v>
      </c>
      <c r="K694" t="str">
        <v>55</v>
      </c>
      <c r="L694" t="str">
        <v>Tradable</v>
      </c>
    </row>
    <row r="695" spans="8:12" x14ac:dyDescent="0.25">
      <c r="H695" t="str">
        <v>48024358</v>
      </c>
      <c r="I695" t="str">
        <v>2025-04-25</v>
      </c>
      <c r="J695" t="str">
        <v>Call</v>
      </c>
      <c r="K695" t="str">
        <v>55</v>
      </c>
      <c r="L695" t="str">
        <v>Tradable</v>
      </c>
    </row>
    <row r="696" spans="8:12" x14ac:dyDescent="0.25">
      <c r="H696" t="str">
        <v>48024374</v>
      </c>
      <c r="I696" t="str">
        <v>2025-04-25</v>
      </c>
      <c r="J696" t="str">
        <v>Put</v>
      </c>
      <c r="K696" t="str">
        <v>60</v>
      </c>
      <c r="L696" t="str">
        <v>Tradable</v>
      </c>
    </row>
    <row r="697" spans="8:12" x14ac:dyDescent="0.25">
      <c r="H697" t="str">
        <v>48024364</v>
      </c>
      <c r="I697" t="str">
        <v>2025-04-25</v>
      </c>
      <c r="J697" t="str">
        <v>Call</v>
      </c>
      <c r="K697" t="str">
        <v>60</v>
      </c>
      <c r="L697" t="str">
        <v>Tradable</v>
      </c>
    </row>
    <row r="698" spans="8:12" x14ac:dyDescent="0.25">
      <c r="H698" t="str">
        <v>48117141</v>
      </c>
      <c r="I698" t="str">
        <v>2025-04-25</v>
      </c>
      <c r="J698" t="str">
        <v>Put</v>
      </c>
      <c r="K698" t="str">
        <v>63</v>
      </c>
      <c r="L698" t="str">
        <v>Tradable</v>
      </c>
    </row>
    <row r="699" spans="8:12" x14ac:dyDescent="0.25">
      <c r="H699" t="str">
        <v>48117122</v>
      </c>
      <c r="I699" t="str">
        <v>2025-04-25</v>
      </c>
      <c r="J699" t="str">
        <v>Call</v>
      </c>
      <c r="K699" t="str">
        <v>63</v>
      </c>
      <c r="L699" t="str">
        <v>Tradable</v>
      </c>
    </row>
    <row r="700" spans="8:12" x14ac:dyDescent="0.25">
      <c r="H700" t="str">
        <v>48117140</v>
      </c>
      <c r="I700" t="str">
        <v>2025-04-25</v>
      </c>
      <c r="J700" t="str">
        <v>Put</v>
      </c>
      <c r="K700" t="str">
        <v>64</v>
      </c>
      <c r="L700" t="str">
        <v>Tradable</v>
      </c>
    </row>
    <row r="701" spans="8:12" x14ac:dyDescent="0.25">
      <c r="H701" t="str">
        <v>48117121</v>
      </c>
      <c r="I701" t="str">
        <v>2025-04-25</v>
      </c>
      <c r="J701" t="str">
        <v>Call</v>
      </c>
      <c r="K701" t="str">
        <v>64</v>
      </c>
      <c r="L701" t="str">
        <v>Tradable</v>
      </c>
    </row>
    <row r="702" spans="8:12" x14ac:dyDescent="0.25">
      <c r="H702" t="str">
        <v>48024379</v>
      </c>
      <c r="I702" t="str">
        <v>2025-04-25</v>
      </c>
      <c r="J702" t="str">
        <v>Put</v>
      </c>
      <c r="K702" t="str">
        <v>65</v>
      </c>
      <c r="L702" t="str">
        <v>Tradable</v>
      </c>
    </row>
    <row r="703" spans="8:12" x14ac:dyDescent="0.25">
      <c r="H703" t="str">
        <v>48024366</v>
      </c>
      <c r="I703" t="str">
        <v>2025-04-25</v>
      </c>
      <c r="J703" t="str">
        <v>Call</v>
      </c>
      <c r="K703" t="str">
        <v>65</v>
      </c>
      <c r="L703" t="str">
        <v>Tradable</v>
      </c>
    </row>
    <row r="704" spans="8:12" x14ac:dyDescent="0.25">
      <c r="H704" t="str">
        <v>48117150</v>
      </c>
      <c r="I704" t="str">
        <v>2025-04-25</v>
      </c>
      <c r="J704" t="str">
        <v>Put</v>
      </c>
      <c r="K704" t="str">
        <v>66</v>
      </c>
      <c r="L704" t="str">
        <v>Tradable</v>
      </c>
    </row>
    <row r="705" spans="8:12" x14ac:dyDescent="0.25">
      <c r="H705" t="str">
        <v>48117127</v>
      </c>
      <c r="I705" t="str">
        <v>2025-04-25</v>
      </c>
      <c r="J705" t="str">
        <v>Call</v>
      </c>
      <c r="K705" t="str">
        <v>66</v>
      </c>
      <c r="L705" t="str">
        <v>Tradable</v>
      </c>
    </row>
    <row r="706" spans="8:12" x14ac:dyDescent="0.25">
      <c r="H706" t="str">
        <v>48117148</v>
      </c>
      <c r="I706" t="str">
        <v>2025-04-25</v>
      </c>
      <c r="J706" t="str">
        <v>Put</v>
      </c>
      <c r="K706" t="str">
        <v>67</v>
      </c>
      <c r="L706" t="str">
        <v>Tradable</v>
      </c>
    </row>
    <row r="707" spans="8:12" x14ac:dyDescent="0.25">
      <c r="H707" t="str">
        <v>48117125</v>
      </c>
      <c r="I707" t="str">
        <v>2025-04-25</v>
      </c>
      <c r="J707" t="str">
        <v>Call</v>
      </c>
      <c r="K707" t="str">
        <v>67</v>
      </c>
      <c r="L707" t="str">
        <v>Tradable</v>
      </c>
    </row>
    <row r="708" spans="8:12" x14ac:dyDescent="0.25">
      <c r="H708" t="str">
        <v>48117147</v>
      </c>
      <c r="I708" t="str">
        <v>2025-04-25</v>
      </c>
      <c r="J708" t="str">
        <v>Put</v>
      </c>
      <c r="K708" t="str">
        <v>68</v>
      </c>
      <c r="L708" t="str">
        <v>Tradable</v>
      </c>
    </row>
    <row r="709" spans="8:12" x14ac:dyDescent="0.25">
      <c r="H709" t="str">
        <v>48117123</v>
      </c>
      <c r="I709" t="str">
        <v>2025-04-25</v>
      </c>
      <c r="J709" t="str">
        <v>Call</v>
      </c>
      <c r="K709" t="str">
        <v>68</v>
      </c>
      <c r="L709" t="str">
        <v>Tradable</v>
      </c>
    </row>
    <row r="710" spans="8:12" x14ac:dyDescent="0.25">
      <c r="H710" t="str">
        <v>48117149</v>
      </c>
      <c r="I710" t="str">
        <v>2025-04-25</v>
      </c>
      <c r="J710" t="str">
        <v>Put</v>
      </c>
      <c r="K710" t="str">
        <v>69</v>
      </c>
      <c r="L710" t="str">
        <v>Tradable</v>
      </c>
    </row>
    <row r="711" spans="8:12" x14ac:dyDescent="0.25">
      <c r="H711" t="str">
        <v>48117120</v>
      </c>
      <c r="I711" t="str">
        <v>2025-04-25</v>
      </c>
      <c r="J711" t="str">
        <v>Call</v>
      </c>
      <c r="K711" t="str">
        <v>69</v>
      </c>
      <c r="L711" t="str">
        <v>Tradable</v>
      </c>
    </row>
    <row r="712" spans="8:12" x14ac:dyDescent="0.25">
      <c r="H712" t="str">
        <v>48024371</v>
      </c>
      <c r="I712" t="str">
        <v>2025-04-25</v>
      </c>
      <c r="J712" t="str">
        <v>Put</v>
      </c>
      <c r="K712" t="str">
        <v>70</v>
      </c>
      <c r="L712" t="str">
        <v>Tradable</v>
      </c>
    </row>
    <row r="713" spans="8:12" x14ac:dyDescent="0.25">
      <c r="H713" t="str">
        <v>48024370</v>
      </c>
      <c r="I713" t="str">
        <v>2025-04-25</v>
      </c>
      <c r="J713" t="str">
        <v>Call</v>
      </c>
      <c r="K713" t="str">
        <v>70</v>
      </c>
      <c r="L713" t="str">
        <v>Tradable</v>
      </c>
    </row>
    <row r="714" spans="8:12" x14ac:dyDescent="0.25">
      <c r="H714" t="str">
        <v>48117151</v>
      </c>
      <c r="I714" t="str">
        <v>2025-04-25</v>
      </c>
      <c r="J714" t="str">
        <v>Put</v>
      </c>
      <c r="K714" t="str">
        <v>71</v>
      </c>
      <c r="L714" t="str">
        <v>Tradable</v>
      </c>
    </row>
    <row r="715" spans="8:12" x14ac:dyDescent="0.25">
      <c r="H715" t="str">
        <v>48117130</v>
      </c>
      <c r="I715" t="str">
        <v>2025-04-25</v>
      </c>
      <c r="J715" t="str">
        <v>Call</v>
      </c>
      <c r="K715" t="str">
        <v>71</v>
      </c>
      <c r="L715" t="str">
        <v>Tradable</v>
      </c>
    </row>
    <row r="716" spans="8:12" x14ac:dyDescent="0.25">
      <c r="H716" t="str">
        <v>48117146</v>
      </c>
      <c r="I716" t="str">
        <v>2025-04-25</v>
      </c>
      <c r="J716" t="str">
        <v>Put</v>
      </c>
      <c r="K716" t="str">
        <v>72</v>
      </c>
      <c r="L716" t="str">
        <v>Tradable</v>
      </c>
    </row>
    <row r="717" spans="8:12" x14ac:dyDescent="0.25">
      <c r="H717" t="str">
        <v>48117129</v>
      </c>
      <c r="I717" t="str">
        <v>2025-04-25</v>
      </c>
      <c r="J717" t="str">
        <v>Call</v>
      </c>
      <c r="K717" t="str">
        <v>72</v>
      </c>
      <c r="L717" t="str">
        <v>Tradable</v>
      </c>
    </row>
    <row r="718" spans="8:12" x14ac:dyDescent="0.25">
      <c r="H718" t="str">
        <v>48117154</v>
      </c>
      <c r="I718" t="str">
        <v>2025-04-25</v>
      </c>
      <c r="J718" t="str">
        <v>Put</v>
      </c>
      <c r="K718" t="str">
        <v>73</v>
      </c>
      <c r="L718" t="str">
        <v>Tradable</v>
      </c>
    </row>
    <row r="719" spans="8:12" x14ac:dyDescent="0.25">
      <c r="H719" t="str">
        <v>48117132</v>
      </c>
      <c r="I719" t="str">
        <v>2025-04-25</v>
      </c>
      <c r="J719" t="str">
        <v>Call</v>
      </c>
      <c r="K719" t="str">
        <v>73</v>
      </c>
      <c r="L719" t="str">
        <v>Tradable</v>
      </c>
    </row>
    <row r="720" spans="8:12" x14ac:dyDescent="0.25">
      <c r="H720" t="str">
        <v>48117153</v>
      </c>
      <c r="I720" t="str">
        <v>2025-04-25</v>
      </c>
      <c r="J720" t="str">
        <v>Put</v>
      </c>
      <c r="K720" t="str">
        <v>74</v>
      </c>
      <c r="L720" t="str">
        <v>Tradable</v>
      </c>
    </row>
    <row r="721" spans="8:12" x14ac:dyDescent="0.25">
      <c r="H721" t="str">
        <v>48117131</v>
      </c>
      <c r="I721" t="str">
        <v>2025-04-25</v>
      </c>
      <c r="J721" t="str">
        <v>Call</v>
      </c>
      <c r="K721" t="str">
        <v>74</v>
      </c>
      <c r="L721" t="str">
        <v>Tradable</v>
      </c>
    </row>
    <row r="722" spans="8:12" x14ac:dyDescent="0.25">
      <c r="H722" t="str">
        <v>48024372</v>
      </c>
      <c r="I722" t="str">
        <v>2025-04-25</v>
      </c>
      <c r="J722" t="str">
        <v>Put</v>
      </c>
      <c r="K722" t="str">
        <v>75</v>
      </c>
      <c r="L722" t="str">
        <v>Tradable</v>
      </c>
    </row>
    <row r="723" spans="8:12" x14ac:dyDescent="0.25">
      <c r="H723" t="str">
        <v>48024367</v>
      </c>
      <c r="I723" t="str">
        <v>2025-04-25</v>
      </c>
      <c r="J723" t="str">
        <v>Call</v>
      </c>
      <c r="K723" t="str">
        <v>75</v>
      </c>
      <c r="L723" t="str">
        <v>Tradable</v>
      </c>
    </row>
    <row r="724" spans="8:12" x14ac:dyDescent="0.25">
      <c r="H724" t="str">
        <v>48117152</v>
      </c>
      <c r="I724" t="str">
        <v>2025-04-25</v>
      </c>
      <c r="J724" t="str">
        <v>Put</v>
      </c>
      <c r="K724" t="str">
        <v>76</v>
      </c>
      <c r="L724" t="str">
        <v>Tradable</v>
      </c>
    </row>
    <row r="725" spans="8:12" x14ac:dyDescent="0.25">
      <c r="H725" t="str">
        <v>48117128</v>
      </c>
      <c r="I725" t="str">
        <v>2025-04-25</v>
      </c>
      <c r="J725" t="str">
        <v>Call</v>
      </c>
      <c r="K725" t="str">
        <v>76</v>
      </c>
      <c r="L725" t="str">
        <v>Tradable</v>
      </c>
    </row>
    <row r="726" spans="8:12" x14ac:dyDescent="0.25">
      <c r="H726" t="str">
        <v>48024380</v>
      </c>
      <c r="I726" t="str">
        <v>2025-04-25</v>
      </c>
      <c r="J726" t="str">
        <v>Put</v>
      </c>
      <c r="K726" t="str">
        <v>77</v>
      </c>
      <c r="L726" t="str">
        <v>Tradable</v>
      </c>
    </row>
    <row r="727" spans="8:12" x14ac:dyDescent="0.25">
      <c r="H727" t="str">
        <v>48024362</v>
      </c>
      <c r="I727" t="str">
        <v>2025-04-25</v>
      </c>
      <c r="J727" t="str">
        <v>Call</v>
      </c>
      <c r="K727" t="str">
        <v>77</v>
      </c>
      <c r="L727" t="str">
        <v>Tradable</v>
      </c>
    </row>
    <row r="728" spans="8:12" x14ac:dyDescent="0.25">
      <c r="H728" t="str">
        <v>48024376</v>
      </c>
      <c r="I728" t="str">
        <v>2025-04-25</v>
      </c>
      <c r="J728" t="str">
        <v>Put</v>
      </c>
      <c r="K728" t="str">
        <v>78</v>
      </c>
      <c r="L728" t="str">
        <v>Tradable</v>
      </c>
    </row>
    <row r="729" spans="8:12" x14ac:dyDescent="0.25">
      <c r="H729" t="str">
        <v>48024368</v>
      </c>
      <c r="I729" t="str">
        <v>2025-04-25</v>
      </c>
      <c r="J729" t="str">
        <v>Call</v>
      </c>
      <c r="K729" t="str">
        <v>78</v>
      </c>
      <c r="L729" t="str">
        <v>Tradable</v>
      </c>
    </row>
    <row r="730" spans="8:12" x14ac:dyDescent="0.25">
      <c r="H730" t="str">
        <v>47984377</v>
      </c>
      <c r="I730" t="str">
        <v>2025-04-25</v>
      </c>
      <c r="J730" t="str">
        <v>Put</v>
      </c>
      <c r="K730" t="str">
        <v>79</v>
      </c>
      <c r="L730" t="str">
        <v>Tradable</v>
      </c>
    </row>
    <row r="731" spans="8:12" x14ac:dyDescent="0.25">
      <c r="H731" t="str">
        <v>47984371</v>
      </c>
      <c r="I731" t="str">
        <v>2025-04-25</v>
      </c>
      <c r="J731" t="str">
        <v>Call</v>
      </c>
      <c r="K731" t="str">
        <v>79</v>
      </c>
      <c r="L731" t="str">
        <v>Tradable</v>
      </c>
    </row>
    <row r="732" spans="8:12" x14ac:dyDescent="0.25">
      <c r="H732" t="str">
        <v>47984356</v>
      </c>
      <c r="I732" t="str">
        <v>2025-04-25</v>
      </c>
      <c r="J732" t="str">
        <v>Put</v>
      </c>
      <c r="K732" t="str">
        <v>80</v>
      </c>
      <c r="L732" t="str">
        <v>Tradable</v>
      </c>
    </row>
    <row r="733" spans="8:12" x14ac:dyDescent="0.25">
      <c r="H733" t="str">
        <v>47984347</v>
      </c>
      <c r="I733" t="str">
        <v>2025-04-25</v>
      </c>
      <c r="J733" t="str">
        <v>Call</v>
      </c>
      <c r="K733" t="str">
        <v>80</v>
      </c>
      <c r="L733" t="str">
        <v>Tradable</v>
      </c>
    </row>
    <row r="734" spans="8:12" x14ac:dyDescent="0.25">
      <c r="H734" t="str">
        <v>47984373</v>
      </c>
      <c r="I734" t="str">
        <v>2025-04-25</v>
      </c>
      <c r="J734" t="str">
        <v>Put</v>
      </c>
      <c r="K734" t="str">
        <v>81</v>
      </c>
      <c r="L734" t="str">
        <v>Tradable</v>
      </c>
    </row>
    <row r="735" spans="8:12" x14ac:dyDescent="0.25">
      <c r="H735" t="str">
        <v>47984342</v>
      </c>
      <c r="I735" t="str">
        <v>2025-04-25</v>
      </c>
      <c r="J735" t="str">
        <v>Call</v>
      </c>
      <c r="K735" t="str">
        <v>81</v>
      </c>
      <c r="L735" t="str">
        <v>Tradable</v>
      </c>
    </row>
    <row r="736" spans="8:12" x14ac:dyDescent="0.25">
      <c r="H736" t="str">
        <v>47984389</v>
      </c>
      <c r="I736" t="str">
        <v>2025-04-25</v>
      </c>
      <c r="J736" t="str">
        <v>Put</v>
      </c>
      <c r="K736" t="str">
        <v>82</v>
      </c>
      <c r="L736" t="str">
        <v>Tradable</v>
      </c>
    </row>
    <row r="737" spans="8:12" x14ac:dyDescent="0.25">
      <c r="H737" t="str">
        <v>47984374</v>
      </c>
      <c r="I737" t="str">
        <v>2025-04-25</v>
      </c>
      <c r="J737" t="str">
        <v>Call</v>
      </c>
      <c r="K737" t="str">
        <v>82</v>
      </c>
      <c r="L737" t="str">
        <v>Tradable</v>
      </c>
    </row>
    <row r="738" spans="8:12" x14ac:dyDescent="0.25">
      <c r="H738" t="str">
        <v>47984390</v>
      </c>
      <c r="I738" t="str">
        <v>2025-04-25</v>
      </c>
      <c r="J738" t="str">
        <v>Put</v>
      </c>
      <c r="K738" t="str">
        <v>83</v>
      </c>
      <c r="L738" t="str">
        <v>Tradable</v>
      </c>
    </row>
    <row r="739" spans="8:12" x14ac:dyDescent="0.25">
      <c r="H739" t="str">
        <v>47984362</v>
      </c>
      <c r="I739" t="str">
        <v>2025-04-25</v>
      </c>
      <c r="J739" t="str">
        <v>Call</v>
      </c>
      <c r="K739" t="str">
        <v>83</v>
      </c>
      <c r="L739" t="str">
        <v>Tradable</v>
      </c>
    </row>
    <row r="740" spans="8:12" x14ac:dyDescent="0.25">
      <c r="H740" t="str">
        <v>47984391</v>
      </c>
      <c r="I740" t="str">
        <v>2025-04-25</v>
      </c>
      <c r="J740" t="str">
        <v>Put</v>
      </c>
      <c r="K740" t="str">
        <v>84</v>
      </c>
      <c r="L740" t="str">
        <v>Tradable</v>
      </c>
    </row>
    <row r="741" spans="8:12" x14ac:dyDescent="0.25">
      <c r="H741" t="str">
        <v>47984341</v>
      </c>
      <c r="I741" t="str">
        <v>2025-04-25</v>
      </c>
      <c r="J741" t="str">
        <v>Call</v>
      </c>
      <c r="K741" t="str">
        <v>84</v>
      </c>
      <c r="L741" t="str">
        <v>Tradable</v>
      </c>
    </row>
    <row r="742" spans="8:12" x14ac:dyDescent="0.25">
      <c r="H742" t="str">
        <v>47984395</v>
      </c>
      <c r="I742" t="str">
        <v>2025-04-25</v>
      </c>
      <c r="J742" t="str">
        <v>Put</v>
      </c>
      <c r="K742" t="str">
        <v>85</v>
      </c>
      <c r="L742" t="str">
        <v>Tradable</v>
      </c>
    </row>
    <row r="743" spans="8:12" x14ac:dyDescent="0.25">
      <c r="H743" t="str">
        <v>47984344</v>
      </c>
      <c r="I743" t="str">
        <v>2025-04-25</v>
      </c>
      <c r="J743" t="str">
        <v>Call</v>
      </c>
      <c r="K743" t="str">
        <v>85</v>
      </c>
      <c r="L743" t="str">
        <v>Tradable</v>
      </c>
    </row>
    <row r="744" spans="8:12" x14ac:dyDescent="0.25">
      <c r="H744" t="str">
        <v>47984396</v>
      </c>
      <c r="I744" t="str">
        <v>2025-04-25</v>
      </c>
      <c r="J744" t="str">
        <v>Put</v>
      </c>
      <c r="K744" t="str">
        <v>86</v>
      </c>
      <c r="L744" t="str">
        <v>Tradable</v>
      </c>
    </row>
    <row r="745" spans="8:12" x14ac:dyDescent="0.25">
      <c r="H745" t="str">
        <v>47984357</v>
      </c>
      <c r="I745" t="str">
        <v>2025-04-25</v>
      </c>
      <c r="J745" t="str">
        <v>Call</v>
      </c>
      <c r="K745" t="str">
        <v>86</v>
      </c>
      <c r="L745" t="str">
        <v>Tradable</v>
      </c>
    </row>
    <row r="746" spans="8:12" x14ac:dyDescent="0.25">
      <c r="H746" t="str">
        <v>47984392</v>
      </c>
      <c r="I746" t="str">
        <v>2025-04-25</v>
      </c>
      <c r="J746" t="str">
        <v>Put</v>
      </c>
      <c r="K746" t="str">
        <v>87</v>
      </c>
      <c r="L746" t="str">
        <v>Tradable</v>
      </c>
    </row>
    <row r="747" spans="8:12" x14ac:dyDescent="0.25">
      <c r="H747" t="str">
        <v>47984384</v>
      </c>
      <c r="I747" t="str">
        <v>2025-04-25</v>
      </c>
      <c r="J747" t="str">
        <v>Call</v>
      </c>
      <c r="K747" t="str">
        <v>87</v>
      </c>
      <c r="L747" t="str">
        <v>Tradable</v>
      </c>
    </row>
    <row r="748" spans="8:12" x14ac:dyDescent="0.25">
      <c r="H748" t="str">
        <v>47984401</v>
      </c>
      <c r="I748" t="str">
        <v>2025-04-25</v>
      </c>
      <c r="J748" t="str">
        <v>Put</v>
      </c>
      <c r="K748" t="str">
        <v>88</v>
      </c>
      <c r="L748" t="str">
        <v>Tradable</v>
      </c>
    </row>
    <row r="749" spans="8:12" x14ac:dyDescent="0.25">
      <c r="H749" t="str">
        <v>47984376</v>
      </c>
      <c r="I749" t="str">
        <v>2025-04-25</v>
      </c>
      <c r="J749" t="str">
        <v>Call</v>
      </c>
      <c r="K749" t="str">
        <v>88</v>
      </c>
      <c r="L749" t="str">
        <v>Tradable</v>
      </c>
    </row>
    <row r="750" spans="8:12" x14ac:dyDescent="0.25">
      <c r="H750" t="str">
        <v>47984400</v>
      </c>
      <c r="I750" t="str">
        <v>2025-04-25</v>
      </c>
      <c r="J750" t="str">
        <v>Put</v>
      </c>
      <c r="K750" t="str">
        <v>89</v>
      </c>
      <c r="L750" t="str">
        <v>Tradable</v>
      </c>
    </row>
    <row r="751" spans="8:12" x14ac:dyDescent="0.25">
      <c r="H751" t="str">
        <v>47984350</v>
      </c>
      <c r="I751" t="str">
        <v>2025-04-25</v>
      </c>
      <c r="J751" t="str">
        <v>Call</v>
      </c>
      <c r="K751" t="str">
        <v>89</v>
      </c>
      <c r="L751" t="str">
        <v>Tradable</v>
      </c>
    </row>
    <row r="752" spans="8:12" x14ac:dyDescent="0.25">
      <c r="H752" t="str">
        <v>47984399</v>
      </c>
      <c r="I752" t="str">
        <v>2025-04-25</v>
      </c>
      <c r="J752" t="str">
        <v>Put</v>
      </c>
      <c r="K752" t="str">
        <v>90</v>
      </c>
      <c r="L752" t="str">
        <v>Tradable</v>
      </c>
    </row>
    <row r="753" spans="8:12" x14ac:dyDescent="0.25">
      <c r="H753" t="str">
        <v>47984366</v>
      </c>
      <c r="I753" t="str">
        <v>2025-04-25</v>
      </c>
      <c r="J753" t="str">
        <v>Call</v>
      </c>
      <c r="K753" t="str">
        <v>90</v>
      </c>
      <c r="L753" t="str">
        <v>Tradable</v>
      </c>
    </row>
    <row r="754" spans="8:12" x14ac:dyDescent="0.25">
      <c r="H754" t="str">
        <v>47984402</v>
      </c>
      <c r="I754" t="str">
        <v>2025-04-25</v>
      </c>
      <c r="J754" t="str">
        <v>Put</v>
      </c>
      <c r="K754" t="str">
        <v>91</v>
      </c>
      <c r="L754" t="str">
        <v>Tradable</v>
      </c>
    </row>
    <row r="755" spans="8:12" x14ac:dyDescent="0.25">
      <c r="H755" t="str">
        <v>47984370</v>
      </c>
      <c r="I755" t="str">
        <v>2025-04-25</v>
      </c>
      <c r="J755" t="str">
        <v>Call</v>
      </c>
      <c r="K755" t="str">
        <v>91</v>
      </c>
      <c r="L755" t="str">
        <v>Tradable</v>
      </c>
    </row>
    <row r="756" spans="8:12" x14ac:dyDescent="0.25">
      <c r="H756" t="str">
        <v>47984403</v>
      </c>
      <c r="I756" t="str">
        <v>2025-04-25</v>
      </c>
      <c r="J756" t="str">
        <v>Put</v>
      </c>
      <c r="K756" t="str">
        <v>92</v>
      </c>
      <c r="L756" t="str">
        <v>Tradable</v>
      </c>
    </row>
    <row r="757" spans="8:12" x14ac:dyDescent="0.25">
      <c r="H757" t="str">
        <v>47984352</v>
      </c>
      <c r="I757" t="str">
        <v>2025-04-25</v>
      </c>
      <c r="J757" t="str">
        <v>Call</v>
      </c>
      <c r="K757" t="str">
        <v>92</v>
      </c>
      <c r="L757" t="str">
        <v>Tradable</v>
      </c>
    </row>
    <row r="758" spans="8:12" x14ac:dyDescent="0.25">
      <c r="H758" t="str">
        <v>47984393</v>
      </c>
      <c r="I758" t="str">
        <v>2025-04-25</v>
      </c>
      <c r="J758" t="str">
        <v>Put</v>
      </c>
      <c r="K758" t="str">
        <v>93</v>
      </c>
      <c r="L758" t="str">
        <v>Tradable</v>
      </c>
    </row>
    <row r="759" spans="8:12" x14ac:dyDescent="0.25">
      <c r="H759" t="str">
        <v>47984367</v>
      </c>
      <c r="I759" t="str">
        <v>2025-04-25</v>
      </c>
      <c r="J759" t="str">
        <v>Call</v>
      </c>
      <c r="K759" t="str">
        <v>93</v>
      </c>
      <c r="L759" t="str">
        <v>Tradable</v>
      </c>
    </row>
    <row r="760" spans="8:12" x14ac:dyDescent="0.25">
      <c r="H760" t="str">
        <v>47984394</v>
      </c>
      <c r="I760" t="str">
        <v>2025-04-25</v>
      </c>
      <c r="J760" t="str">
        <v>Put</v>
      </c>
      <c r="K760" t="str">
        <v>94</v>
      </c>
      <c r="L760" t="str">
        <v>Tradable</v>
      </c>
    </row>
    <row r="761" spans="8:12" x14ac:dyDescent="0.25">
      <c r="H761" t="str">
        <v>47984363</v>
      </c>
      <c r="I761" t="str">
        <v>2025-04-25</v>
      </c>
      <c r="J761" t="str">
        <v>Call</v>
      </c>
      <c r="K761" t="str">
        <v>94</v>
      </c>
      <c r="L761" t="str">
        <v>Tradable</v>
      </c>
    </row>
    <row r="762" spans="8:12" x14ac:dyDescent="0.25">
      <c r="H762" t="str">
        <v>47984398</v>
      </c>
      <c r="I762" t="str">
        <v>2025-04-25</v>
      </c>
      <c r="J762" t="str">
        <v>Put</v>
      </c>
      <c r="K762" t="str">
        <v>95</v>
      </c>
      <c r="L762" t="str">
        <v>Tradable</v>
      </c>
    </row>
    <row r="763" spans="8:12" x14ac:dyDescent="0.25">
      <c r="H763" t="str">
        <v>47984381</v>
      </c>
      <c r="I763" t="str">
        <v>2025-04-25</v>
      </c>
      <c r="J763" t="str">
        <v>Call</v>
      </c>
      <c r="K763" t="str">
        <v>95</v>
      </c>
      <c r="L763" t="str">
        <v>Tradable</v>
      </c>
    </row>
    <row r="764" spans="8:12" x14ac:dyDescent="0.25">
      <c r="H764" t="str">
        <v>47984397</v>
      </c>
      <c r="I764" t="str">
        <v>2025-04-25</v>
      </c>
      <c r="J764" t="str">
        <v>Put</v>
      </c>
      <c r="K764" t="str">
        <v>96</v>
      </c>
      <c r="L764" t="str">
        <v>Tradable</v>
      </c>
    </row>
    <row r="765" spans="8:12" x14ac:dyDescent="0.25">
      <c r="H765" t="str">
        <v>47984354</v>
      </c>
      <c r="I765" t="str">
        <v>2025-04-25</v>
      </c>
      <c r="J765" t="str">
        <v>Call</v>
      </c>
      <c r="K765" t="str">
        <v>96</v>
      </c>
      <c r="L765" t="str">
        <v>Tradable</v>
      </c>
    </row>
    <row r="766" spans="8:12" x14ac:dyDescent="0.25">
      <c r="H766" t="str">
        <v>47984405</v>
      </c>
      <c r="I766" t="str">
        <v>2025-04-25</v>
      </c>
      <c r="J766" t="str">
        <v>Put</v>
      </c>
      <c r="K766" t="str">
        <v>97</v>
      </c>
      <c r="L766" t="str">
        <v>Tradable</v>
      </c>
    </row>
    <row r="767" spans="8:12" x14ac:dyDescent="0.25">
      <c r="H767" t="str">
        <v>47984375</v>
      </c>
      <c r="I767" t="str">
        <v>2025-04-25</v>
      </c>
      <c r="J767" t="str">
        <v>Call</v>
      </c>
      <c r="K767" t="str">
        <v>97</v>
      </c>
      <c r="L767" t="str">
        <v>Tradable</v>
      </c>
    </row>
    <row r="768" spans="8:12" x14ac:dyDescent="0.25">
      <c r="H768" t="str">
        <v>47984404</v>
      </c>
      <c r="I768" t="str">
        <v>2025-04-25</v>
      </c>
      <c r="J768" t="str">
        <v>Put</v>
      </c>
      <c r="K768" t="str">
        <v>98</v>
      </c>
      <c r="L768" t="str">
        <v>Tradable</v>
      </c>
    </row>
    <row r="769" spans="8:12" x14ac:dyDescent="0.25">
      <c r="H769" t="str">
        <v>47984353</v>
      </c>
      <c r="I769" t="str">
        <v>2025-04-25</v>
      </c>
      <c r="J769" t="str">
        <v>Call</v>
      </c>
      <c r="K769" t="str">
        <v>98</v>
      </c>
      <c r="L769" t="str">
        <v>Tradable</v>
      </c>
    </row>
    <row r="770" spans="8:12" x14ac:dyDescent="0.25">
      <c r="H770" t="str">
        <v>47984406</v>
      </c>
      <c r="I770" t="str">
        <v>2025-04-25</v>
      </c>
      <c r="J770" t="str">
        <v>Put</v>
      </c>
      <c r="K770" t="str">
        <v>99</v>
      </c>
      <c r="L770" t="str">
        <v>Tradable</v>
      </c>
    </row>
    <row r="771" spans="8:12" x14ac:dyDescent="0.25">
      <c r="H771" t="str">
        <v>47984360</v>
      </c>
      <c r="I771" t="str">
        <v>2025-04-25</v>
      </c>
      <c r="J771" t="str">
        <v>Call</v>
      </c>
      <c r="K771" t="str">
        <v>99</v>
      </c>
      <c r="L771" t="str">
        <v>Tradable</v>
      </c>
    </row>
    <row r="772" spans="8:12" x14ac:dyDescent="0.25">
      <c r="H772" t="str">
        <v>47984368</v>
      </c>
      <c r="I772" t="str">
        <v>2025-04-25</v>
      </c>
      <c r="J772" t="str">
        <v>Put</v>
      </c>
      <c r="K772" t="str">
        <v>100</v>
      </c>
      <c r="L772" t="str">
        <v>Tradable</v>
      </c>
    </row>
    <row r="773" spans="8:12" x14ac:dyDescent="0.25">
      <c r="H773" t="str">
        <v>47984382</v>
      </c>
      <c r="I773" t="str">
        <v>2025-04-25</v>
      </c>
      <c r="J773" t="str">
        <v>Call</v>
      </c>
      <c r="K773" t="str">
        <v>100</v>
      </c>
      <c r="L773" t="str">
        <v>Tradable</v>
      </c>
    </row>
    <row r="774" spans="8:12" x14ac:dyDescent="0.25">
      <c r="H774" t="str">
        <v>47984388</v>
      </c>
      <c r="I774" t="str">
        <v>2025-04-25</v>
      </c>
      <c r="J774" t="str">
        <v>Put</v>
      </c>
      <c r="K774" t="str">
        <v>101</v>
      </c>
      <c r="L774" t="str">
        <v>Tradable</v>
      </c>
    </row>
    <row r="775" spans="8:12" x14ac:dyDescent="0.25">
      <c r="H775" t="str">
        <v>47984383</v>
      </c>
      <c r="I775" t="str">
        <v>2025-04-25</v>
      </c>
      <c r="J775" t="str">
        <v>Call</v>
      </c>
      <c r="K775" t="str">
        <v>101</v>
      </c>
      <c r="L775" t="str">
        <v>Tradable</v>
      </c>
    </row>
    <row r="776" spans="8:12" x14ac:dyDescent="0.25">
      <c r="H776" t="str">
        <v>47984385</v>
      </c>
      <c r="I776" t="str">
        <v>2025-04-25</v>
      </c>
      <c r="J776" t="str">
        <v>Put</v>
      </c>
      <c r="K776" t="str">
        <v>102</v>
      </c>
      <c r="L776" t="str">
        <v>Tradable</v>
      </c>
    </row>
    <row r="777" spans="8:12" x14ac:dyDescent="0.25">
      <c r="H777" t="str">
        <v>47984345</v>
      </c>
      <c r="I777" t="str">
        <v>2025-04-25</v>
      </c>
      <c r="J777" t="str">
        <v>Call</v>
      </c>
      <c r="K777" t="str">
        <v>102</v>
      </c>
      <c r="L777" t="str">
        <v>Tradable</v>
      </c>
    </row>
    <row r="778" spans="8:12" x14ac:dyDescent="0.25">
      <c r="H778" t="str">
        <v>47984364</v>
      </c>
      <c r="I778" t="str">
        <v>2025-04-25</v>
      </c>
      <c r="J778" t="str">
        <v>Put</v>
      </c>
      <c r="K778" t="str">
        <v>103</v>
      </c>
      <c r="L778" t="str">
        <v>Tradable</v>
      </c>
    </row>
    <row r="779" spans="8:12" x14ac:dyDescent="0.25">
      <c r="H779" t="str">
        <v>47984372</v>
      </c>
      <c r="I779" t="str">
        <v>2025-04-25</v>
      </c>
      <c r="J779" t="str">
        <v>Call</v>
      </c>
      <c r="K779" t="str">
        <v>103</v>
      </c>
      <c r="L779" t="str">
        <v>Tradable</v>
      </c>
    </row>
    <row r="780" spans="8:12" x14ac:dyDescent="0.25">
      <c r="H780" t="str">
        <v>48024378</v>
      </c>
      <c r="I780" t="str">
        <v>2025-04-25</v>
      </c>
      <c r="J780" t="str">
        <v>Put</v>
      </c>
      <c r="K780" t="str">
        <v>105</v>
      </c>
      <c r="L780" t="str">
        <v>Tradable</v>
      </c>
    </row>
    <row r="781" spans="8:12" x14ac:dyDescent="0.25">
      <c r="H781" t="str">
        <v>48024365</v>
      </c>
      <c r="I781" t="str">
        <v>2025-04-25</v>
      </c>
      <c r="J781" t="str">
        <v>Call</v>
      </c>
      <c r="K781" t="str">
        <v>105</v>
      </c>
      <c r="L781" t="str">
        <v>Tradable</v>
      </c>
    </row>
    <row r="782" spans="8:12" x14ac:dyDescent="0.25">
      <c r="H782" t="str">
        <v>48024382</v>
      </c>
      <c r="I782" t="str">
        <v>2025-04-25</v>
      </c>
      <c r="J782" t="str">
        <v>Put</v>
      </c>
      <c r="K782" t="str">
        <v>110</v>
      </c>
      <c r="L782" t="str">
        <v>Tradable</v>
      </c>
    </row>
    <row r="783" spans="8:12" x14ac:dyDescent="0.25">
      <c r="H783" t="str">
        <v>48024363</v>
      </c>
      <c r="I783" t="str">
        <v>2025-04-25</v>
      </c>
      <c r="J783" t="str">
        <v>Call</v>
      </c>
      <c r="K783" t="str">
        <v>110</v>
      </c>
      <c r="L783" t="str">
        <v>Tradable</v>
      </c>
    </row>
    <row r="784" spans="8:12" x14ac:dyDescent="0.25">
      <c r="H784" t="str">
        <v>48024377</v>
      </c>
      <c r="I784" t="str">
        <v>2025-04-25</v>
      </c>
      <c r="J784" t="str">
        <v>Put</v>
      </c>
      <c r="K784" t="str">
        <v>115</v>
      </c>
      <c r="L784" t="str">
        <v>Tradable</v>
      </c>
    </row>
    <row r="785" spans="8:12" x14ac:dyDescent="0.25">
      <c r="H785" t="str">
        <v>48024360</v>
      </c>
      <c r="I785" t="str">
        <v>2025-04-25</v>
      </c>
      <c r="J785" t="str">
        <v>Call</v>
      </c>
      <c r="K785" t="str">
        <v>115</v>
      </c>
      <c r="L785" t="str">
        <v>Tradable</v>
      </c>
    </row>
    <row r="786" spans="8:12" x14ac:dyDescent="0.25">
      <c r="H786" t="str">
        <v>48024373</v>
      </c>
      <c r="I786" t="str">
        <v>2025-04-25</v>
      </c>
      <c r="J786" t="str">
        <v>Put</v>
      </c>
      <c r="K786" t="str">
        <v>120</v>
      </c>
      <c r="L786" t="str">
        <v>Tradable</v>
      </c>
    </row>
    <row r="787" spans="8:12" x14ac:dyDescent="0.25">
      <c r="H787" t="str">
        <v>48024369</v>
      </c>
      <c r="I787" t="str">
        <v>2025-04-25</v>
      </c>
      <c r="J787" t="str">
        <v>Call</v>
      </c>
      <c r="K787" t="str">
        <v>120</v>
      </c>
      <c r="L787" t="str">
        <v>Tradable</v>
      </c>
    </row>
    <row r="788" spans="8:12" x14ac:dyDescent="0.25">
      <c r="H788" t="str">
        <v>48024383</v>
      </c>
      <c r="I788" t="str">
        <v>2025-04-25</v>
      </c>
      <c r="J788" t="str">
        <v>Put</v>
      </c>
      <c r="K788" t="str">
        <v>125</v>
      </c>
      <c r="L788" t="str">
        <v>Tradable</v>
      </c>
    </row>
    <row r="789" spans="8:12" x14ac:dyDescent="0.25">
      <c r="H789" t="str">
        <v>48024361</v>
      </c>
      <c r="I789" t="str">
        <v>2025-04-25</v>
      </c>
      <c r="J789" t="str">
        <v>Call</v>
      </c>
      <c r="K789" t="str">
        <v>125</v>
      </c>
      <c r="L789" t="str">
        <v>Tradable</v>
      </c>
    </row>
    <row r="790" spans="8:12" x14ac:dyDescent="0.25">
      <c r="H790" t="str">
        <v>47883187</v>
      </c>
      <c r="I790" t="str">
        <v>2025-04-11</v>
      </c>
      <c r="J790" t="str">
        <v>Put</v>
      </c>
      <c r="K790" t="str">
        <v>50</v>
      </c>
      <c r="L790" t="str">
        <v>Tradable</v>
      </c>
    </row>
    <row r="791" spans="8:12" x14ac:dyDescent="0.25">
      <c r="H791" t="str">
        <v>47883177</v>
      </c>
      <c r="I791" t="str">
        <v>2025-04-11</v>
      </c>
      <c r="J791" t="str">
        <v>Call</v>
      </c>
      <c r="K791" t="str">
        <v>50</v>
      </c>
      <c r="L791" t="str">
        <v>Tradable</v>
      </c>
    </row>
    <row r="792" spans="8:12" x14ac:dyDescent="0.25">
      <c r="H792" t="str">
        <v>47883196</v>
      </c>
      <c r="I792" t="str">
        <v>2025-04-11</v>
      </c>
      <c r="J792" t="str">
        <v>Put</v>
      </c>
      <c r="K792" t="str">
        <v>55</v>
      </c>
      <c r="L792" t="str">
        <v>Tradable</v>
      </c>
    </row>
    <row r="793" spans="8:12" x14ac:dyDescent="0.25">
      <c r="H793" t="str">
        <v>47883183</v>
      </c>
      <c r="I793" t="str">
        <v>2025-04-11</v>
      </c>
      <c r="J793" t="str">
        <v>Call</v>
      </c>
      <c r="K793" t="str">
        <v>55</v>
      </c>
      <c r="L793" t="str">
        <v>Tradable</v>
      </c>
    </row>
    <row r="794" spans="8:12" x14ac:dyDescent="0.25">
      <c r="H794" t="str">
        <v>47883198</v>
      </c>
      <c r="I794" t="str">
        <v>2025-04-11</v>
      </c>
      <c r="J794" t="str">
        <v>Put</v>
      </c>
      <c r="K794" t="str">
        <v>60</v>
      </c>
      <c r="L794" t="str">
        <v>Tradable</v>
      </c>
    </row>
    <row r="795" spans="8:12" x14ac:dyDescent="0.25">
      <c r="H795" t="str">
        <v>47883181</v>
      </c>
      <c r="I795" t="str">
        <v>2025-04-11</v>
      </c>
      <c r="J795" t="str">
        <v>Call</v>
      </c>
      <c r="K795" t="str">
        <v>60</v>
      </c>
      <c r="L795" t="str">
        <v>Tradable</v>
      </c>
    </row>
    <row r="796" spans="8:12" x14ac:dyDescent="0.25">
      <c r="H796" t="str">
        <v>48117137</v>
      </c>
      <c r="I796" t="str">
        <v>2025-04-11</v>
      </c>
      <c r="J796" t="str">
        <v>Put</v>
      </c>
      <c r="K796" t="str">
        <v>63</v>
      </c>
      <c r="L796" t="str">
        <v>Tradable</v>
      </c>
    </row>
    <row r="797" spans="8:12" x14ac:dyDescent="0.25">
      <c r="H797" t="str">
        <v>48117111</v>
      </c>
      <c r="I797" t="str">
        <v>2025-04-11</v>
      </c>
      <c r="J797" t="str">
        <v>Call</v>
      </c>
      <c r="K797" t="str">
        <v>63</v>
      </c>
      <c r="L797" t="str">
        <v>Tradable</v>
      </c>
    </row>
    <row r="798" spans="8:12" x14ac:dyDescent="0.25">
      <c r="H798" t="str">
        <v>48117138</v>
      </c>
      <c r="I798" t="str">
        <v>2025-04-11</v>
      </c>
      <c r="J798" t="str">
        <v>Put</v>
      </c>
      <c r="K798" t="str">
        <v>64</v>
      </c>
      <c r="L798" t="str">
        <v>Tradable</v>
      </c>
    </row>
    <row r="799" spans="8:12" x14ac:dyDescent="0.25">
      <c r="H799" t="str">
        <v>48117113</v>
      </c>
      <c r="I799" t="str">
        <v>2025-04-11</v>
      </c>
      <c r="J799" t="str">
        <v>Call</v>
      </c>
      <c r="K799" t="str">
        <v>64</v>
      </c>
      <c r="L799" t="str">
        <v>Tradable</v>
      </c>
    </row>
    <row r="800" spans="8:12" x14ac:dyDescent="0.25">
      <c r="H800" t="str">
        <v>47883195</v>
      </c>
      <c r="I800" t="str">
        <v>2025-04-11</v>
      </c>
      <c r="J800" t="str">
        <v>Put</v>
      </c>
      <c r="K800" t="str">
        <v>65</v>
      </c>
      <c r="L800" t="str">
        <v>Tradable</v>
      </c>
    </row>
    <row r="801" spans="8:12" x14ac:dyDescent="0.25">
      <c r="H801" t="str">
        <v>47883185</v>
      </c>
      <c r="I801" t="str">
        <v>2025-04-11</v>
      </c>
      <c r="J801" t="str">
        <v>Call</v>
      </c>
      <c r="K801" t="str">
        <v>65</v>
      </c>
      <c r="L801" t="str">
        <v>Tradable</v>
      </c>
    </row>
    <row r="802" spans="8:12" x14ac:dyDescent="0.25">
      <c r="H802" t="str">
        <v>48117135</v>
      </c>
      <c r="I802" t="str">
        <v>2025-04-11</v>
      </c>
      <c r="J802" t="str">
        <v>Put</v>
      </c>
      <c r="K802" t="str">
        <v>66</v>
      </c>
      <c r="L802" t="str">
        <v>Tradable</v>
      </c>
    </row>
    <row r="803" spans="8:12" x14ac:dyDescent="0.25">
      <c r="H803" t="str">
        <v>48117119</v>
      </c>
      <c r="I803" t="str">
        <v>2025-04-11</v>
      </c>
      <c r="J803" t="str">
        <v>Call</v>
      </c>
      <c r="K803" t="str">
        <v>66</v>
      </c>
      <c r="L803" t="str">
        <v>Tradable</v>
      </c>
    </row>
    <row r="804" spans="8:12" x14ac:dyDescent="0.25">
      <c r="H804" t="str">
        <v>48117136</v>
      </c>
      <c r="I804" t="str">
        <v>2025-04-11</v>
      </c>
      <c r="J804" t="str">
        <v>Put</v>
      </c>
      <c r="K804" t="str">
        <v>67</v>
      </c>
      <c r="L804" t="str">
        <v>Tradable</v>
      </c>
    </row>
    <row r="805" spans="8:12" x14ac:dyDescent="0.25">
      <c r="H805" t="str">
        <v>48117118</v>
      </c>
      <c r="I805" t="str">
        <v>2025-04-11</v>
      </c>
      <c r="J805" t="str">
        <v>Call</v>
      </c>
      <c r="K805" t="str">
        <v>67</v>
      </c>
      <c r="L805" t="str">
        <v>Tradable</v>
      </c>
    </row>
    <row r="806" spans="8:12" x14ac:dyDescent="0.25">
      <c r="H806" t="str">
        <v>48117139</v>
      </c>
      <c r="I806" t="str">
        <v>2025-04-11</v>
      </c>
      <c r="J806" t="str">
        <v>Put</v>
      </c>
      <c r="K806" t="str">
        <v>68</v>
      </c>
      <c r="L806" t="str">
        <v>Tradable</v>
      </c>
    </row>
    <row r="807" spans="8:12" x14ac:dyDescent="0.25">
      <c r="H807" t="str">
        <v>48117116</v>
      </c>
      <c r="I807" t="str">
        <v>2025-04-11</v>
      </c>
      <c r="J807" t="str">
        <v>Call</v>
      </c>
      <c r="K807" t="str">
        <v>68</v>
      </c>
      <c r="L807" t="str">
        <v>Tradable</v>
      </c>
    </row>
    <row r="808" spans="8:12" x14ac:dyDescent="0.25">
      <c r="H808" t="str">
        <v>48117133</v>
      </c>
      <c r="I808" t="str">
        <v>2025-04-11</v>
      </c>
      <c r="J808" t="str">
        <v>Put</v>
      </c>
      <c r="K808" t="str">
        <v>69</v>
      </c>
      <c r="L808" t="str">
        <v>Tradable</v>
      </c>
    </row>
    <row r="809" spans="8:12" x14ac:dyDescent="0.25">
      <c r="H809" t="str">
        <v>48117114</v>
      </c>
      <c r="I809" t="str">
        <v>2025-04-11</v>
      </c>
      <c r="J809" t="str">
        <v>Call</v>
      </c>
      <c r="K809" t="str">
        <v>69</v>
      </c>
      <c r="L809" t="str">
        <v>Tradable</v>
      </c>
    </row>
    <row r="810" spans="8:12" x14ac:dyDescent="0.25">
      <c r="H810" t="str">
        <v>47883197</v>
      </c>
      <c r="I810" t="str">
        <v>2025-04-11</v>
      </c>
      <c r="J810" t="str">
        <v>Put</v>
      </c>
      <c r="K810" t="str">
        <v>70</v>
      </c>
      <c r="L810" t="str">
        <v>Tradable</v>
      </c>
    </row>
    <row r="811" spans="8:12" x14ac:dyDescent="0.25">
      <c r="H811" t="str">
        <v>47883180</v>
      </c>
      <c r="I811" t="str">
        <v>2025-04-11</v>
      </c>
      <c r="J811" t="str">
        <v>Call</v>
      </c>
      <c r="K811" t="str">
        <v>70</v>
      </c>
      <c r="L811" t="str">
        <v>Tradable</v>
      </c>
    </row>
    <row r="812" spans="8:12" x14ac:dyDescent="0.25">
      <c r="H812" t="str">
        <v>48117134</v>
      </c>
      <c r="I812" t="str">
        <v>2025-04-11</v>
      </c>
      <c r="J812" t="str">
        <v>Put</v>
      </c>
      <c r="K812" t="str">
        <v>71</v>
      </c>
      <c r="L812" t="str">
        <v>Tradable</v>
      </c>
    </row>
    <row r="813" spans="8:12" x14ac:dyDescent="0.25">
      <c r="H813" t="str">
        <v>48117117</v>
      </c>
      <c r="I813" t="str">
        <v>2025-04-11</v>
      </c>
      <c r="J813" t="str">
        <v>Call</v>
      </c>
      <c r="K813" t="str">
        <v>71</v>
      </c>
      <c r="L813" t="str">
        <v>Tradable</v>
      </c>
    </row>
    <row r="814" spans="8:12" x14ac:dyDescent="0.25">
      <c r="H814" t="str">
        <v>48117145</v>
      </c>
      <c r="I814" t="str">
        <v>2025-04-11</v>
      </c>
      <c r="J814" t="str">
        <v>Put</v>
      </c>
      <c r="K814" t="str">
        <v>72</v>
      </c>
      <c r="L814" t="str">
        <v>Tradable</v>
      </c>
    </row>
    <row r="815" spans="8:12" x14ac:dyDescent="0.25">
      <c r="H815" t="str">
        <v>48117112</v>
      </c>
      <c r="I815" t="str">
        <v>2025-04-11</v>
      </c>
      <c r="J815" t="str">
        <v>Call</v>
      </c>
      <c r="K815" t="str">
        <v>72</v>
      </c>
      <c r="L815" t="str">
        <v>Tradable</v>
      </c>
    </row>
    <row r="816" spans="8:12" x14ac:dyDescent="0.25">
      <c r="H816" t="str">
        <v>48117142</v>
      </c>
      <c r="I816" t="str">
        <v>2025-04-11</v>
      </c>
      <c r="J816" t="str">
        <v>Put</v>
      </c>
      <c r="K816" t="str">
        <v>73</v>
      </c>
      <c r="L816" t="str">
        <v>Tradable</v>
      </c>
    </row>
    <row r="817" spans="8:12" x14ac:dyDescent="0.25">
      <c r="H817" t="str">
        <v>48117115</v>
      </c>
      <c r="I817" t="str">
        <v>2025-04-11</v>
      </c>
      <c r="J817" t="str">
        <v>Call</v>
      </c>
      <c r="K817" t="str">
        <v>73</v>
      </c>
      <c r="L817" t="str">
        <v>Tradable</v>
      </c>
    </row>
    <row r="818" spans="8:12" x14ac:dyDescent="0.25">
      <c r="H818" t="str">
        <v>48117143</v>
      </c>
      <c r="I818" t="str">
        <v>2025-04-11</v>
      </c>
      <c r="J818" t="str">
        <v>Put</v>
      </c>
      <c r="K818" t="str">
        <v>74</v>
      </c>
      <c r="L818" t="str">
        <v>Tradable</v>
      </c>
    </row>
    <row r="819" spans="8:12" x14ac:dyDescent="0.25">
      <c r="H819" t="str">
        <v>48117126</v>
      </c>
      <c r="I819" t="str">
        <v>2025-04-11</v>
      </c>
      <c r="J819" t="str">
        <v>Call</v>
      </c>
      <c r="K819" t="str">
        <v>74</v>
      </c>
      <c r="L819" t="str">
        <v>Tradable</v>
      </c>
    </row>
    <row r="820" spans="8:12" x14ac:dyDescent="0.25">
      <c r="H820" t="str">
        <v>47883194</v>
      </c>
      <c r="I820" t="str">
        <v>2025-04-11</v>
      </c>
      <c r="J820" t="str">
        <v>Put</v>
      </c>
      <c r="K820" t="str">
        <v>75</v>
      </c>
      <c r="L820" t="str">
        <v>Tradable</v>
      </c>
    </row>
    <row r="821" spans="8:12" x14ac:dyDescent="0.25">
      <c r="H821" t="str">
        <v>47883192</v>
      </c>
      <c r="I821" t="str">
        <v>2025-04-11</v>
      </c>
      <c r="J821" t="str">
        <v>Call</v>
      </c>
      <c r="K821" t="str">
        <v>75</v>
      </c>
      <c r="L821" t="str">
        <v>Tradable</v>
      </c>
    </row>
    <row r="822" spans="8:12" x14ac:dyDescent="0.25">
      <c r="H822" t="str">
        <v>48117144</v>
      </c>
      <c r="I822" t="str">
        <v>2025-04-11</v>
      </c>
      <c r="J822" t="str">
        <v>Put</v>
      </c>
      <c r="K822" t="str">
        <v>76</v>
      </c>
      <c r="L822" t="str">
        <v>Tradable</v>
      </c>
    </row>
    <row r="823" spans="8:12" x14ac:dyDescent="0.25">
      <c r="H823" t="str">
        <v>48117124</v>
      </c>
      <c r="I823" t="str">
        <v>2025-04-11</v>
      </c>
      <c r="J823" t="str">
        <v>Call</v>
      </c>
      <c r="K823" t="str">
        <v>76</v>
      </c>
      <c r="L823" t="str">
        <v>Tradable</v>
      </c>
    </row>
    <row r="824" spans="8:12" x14ac:dyDescent="0.25">
      <c r="H824" t="str">
        <v>47849880</v>
      </c>
      <c r="I824" t="str">
        <v>2025-04-11</v>
      </c>
      <c r="J824" t="str">
        <v>Put</v>
      </c>
      <c r="K824" t="str">
        <v>77</v>
      </c>
      <c r="L824" t="str">
        <v>Tradable</v>
      </c>
    </row>
    <row r="825" spans="8:12" x14ac:dyDescent="0.25">
      <c r="H825" t="str">
        <v>47849850</v>
      </c>
      <c r="I825" t="str">
        <v>2025-04-11</v>
      </c>
      <c r="J825" t="str">
        <v>Call</v>
      </c>
      <c r="K825" t="str">
        <v>77</v>
      </c>
      <c r="L825" t="str">
        <v>Tradable</v>
      </c>
    </row>
    <row r="826" spans="8:12" x14ac:dyDescent="0.25">
      <c r="H826" t="str">
        <v>47849899</v>
      </c>
      <c r="I826" t="str">
        <v>2025-04-11</v>
      </c>
      <c r="J826" t="str">
        <v>Put</v>
      </c>
      <c r="K826" t="str">
        <v>78</v>
      </c>
      <c r="L826" t="str">
        <v>Tradable</v>
      </c>
    </row>
    <row r="827" spans="8:12" x14ac:dyDescent="0.25">
      <c r="H827" t="str">
        <v>47849861</v>
      </c>
      <c r="I827" t="str">
        <v>2025-04-11</v>
      </c>
      <c r="J827" t="str">
        <v>Call</v>
      </c>
      <c r="K827" t="str">
        <v>78</v>
      </c>
      <c r="L827" t="str">
        <v>Tradable</v>
      </c>
    </row>
    <row r="828" spans="8:12" x14ac:dyDescent="0.25">
      <c r="H828" t="str">
        <v>47849902</v>
      </c>
      <c r="I828" t="str">
        <v>2025-04-11</v>
      </c>
      <c r="J828" t="str">
        <v>Put</v>
      </c>
      <c r="K828" t="str">
        <v>79</v>
      </c>
      <c r="L828" t="str">
        <v>Tradable</v>
      </c>
    </row>
    <row r="829" spans="8:12" x14ac:dyDescent="0.25">
      <c r="H829" t="str">
        <v>47849872</v>
      </c>
      <c r="I829" t="str">
        <v>2025-04-11</v>
      </c>
      <c r="J829" t="str">
        <v>Call</v>
      </c>
      <c r="K829" t="str">
        <v>79</v>
      </c>
      <c r="L829" t="str">
        <v>Tradable</v>
      </c>
    </row>
    <row r="830" spans="8:12" x14ac:dyDescent="0.25">
      <c r="H830" t="str">
        <v>47849881</v>
      </c>
      <c r="I830" t="str">
        <v>2025-04-11</v>
      </c>
      <c r="J830" t="str">
        <v>Put</v>
      </c>
      <c r="K830" t="str">
        <v>80</v>
      </c>
      <c r="L830" t="str">
        <v>Tradable</v>
      </c>
    </row>
    <row r="831" spans="8:12" x14ac:dyDescent="0.25">
      <c r="H831" t="str">
        <v>47849873</v>
      </c>
      <c r="I831" t="str">
        <v>2025-04-11</v>
      </c>
      <c r="J831" t="str">
        <v>Call</v>
      </c>
      <c r="K831" t="str">
        <v>80</v>
      </c>
      <c r="L831" t="str">
        <v>Tradable</v>
      </c>
    </row>
    <row r="832" spans="8:12" x14ac:dyDescent="0.25">
      <c r="H832" t="str">
        <v>47849889</v>
      </c>
      <c r="I832" t="str">
        <v>2025-04-11</v>
      </c>
      <c r="J832" t="str">
        <v>Put</v>
      </c>
      <c r="K832" t="str">
        <v>81</v>
      </c>
      <c r="L832" t="str">
        <v>Tradable</v>
      </c>
    </row>
    <row r="833" spans="8:12" x14ac:dyDescent="0.25">
      <c r="H833" t="str">
        <v>47849855</v>
      </c>
      <c r="I833" t="str">
        <v>2025-04-11</v>
      </c>
      <c r="J833" t="str">
        <v>Call</v>
      </c>
      <c r="K833" t="str">
        <v>81</v>
      </c>
      <c r="L833" t="str">
        <v>Tradable</v>
      </c>
    </row>
    <row r="834" spans="8:12" x14ac:dyDescent="0.25">
      <c r="H834" t="str">
        <v>47849896</v>
      </c>
      <c r="I834" t="str">
        <v>2025-04-11</v>
      </c>
      <c r="J834" t="str">
        <v>Put</v>
      </c>
      <c r="K834" t="str">
        <v>82</v>
      </c>
      <c r="L834" t="str">
        <v>Tradable</v>
      </c>
    </row>
    <row r="835" spans="8:12" x14ac:dyDescent="0.25">
      <c r="H835" t="str">
        <v>47849860</v>
      </c>
      <c r="I835" t="str">
        <v>2025-04-11</v>
      </c>
      <c r="J835" t="str">
        <v>Call</v>
      </c>
      <c r="K835" t="str">
        <v>82</v>
      </c>
      <c r="L835" t="str">
        <v>Tradable</v>
      </c>
    </row>
    <row r="836" spans="8:12" x14ac:dyDescent="0.25">
      <c r="H836" t="str">
        <v>47849908</v>
      </c>
      <c r="I836" t="str">
        <v>2025-04-11</v>
      </c>
      <c r="J836" t="str">
        <v>Put</v>
      </c>
      <c r="K836" t="str">
        <v>83</v>
      </c>
      <c r="L836" t="str">
        <v>Tradable</v>
      </c>
    </row>
    <row r="837" spans="8:12" x14ac:dyDescent="0.25">
      <c r="H837" t="str">
        <v>47849862</v>
      </c>
      <c r="I837" t="str">
        <v>2025-04-11</v>
      </c>
      <c r="J837" t="str">
        <v>Call</v>
      </c>
      <c r="K837" t="str">
        <v>83</v>
      </c>
      <c r="L837" t="str">
        <v>Tradable</v>
      </c>
    </row>
    <row r="838" spans="8:12" x14ac:dyDescent="0.25">
      <c r="H838" t="str">
        <v>47849879</v>
      </c>
      <c r="I838" t="str">
        <v>2025-04-11</v>
      </c>
      <c r="J838" t="str">
        <v>Put</v>
      </c>
      <c r="K838" t="str">
        <v>84</v>
      </c>
      <c r="L838" t="str">
        <v>Tradable</v>
      </c>
    </row>
    <row r="839" spans="8:12" x14ac:dyDescent="0.25">
      <c r="H839" t="str">
        <v>47849849</v>
      </c>
      <c r="I839" t="str">
        <v>2025-04-11</v>
      </c>
      <c r="J839" t="str">
        <v>Call</v>
      </c>
      <c r="K839" t="str">
        <v>84</v>
      </c>
      <c r="L839" t="str">
        <v>Tradable</v>
      </c>
    </row>
    <row r="840" spans="8:12" x14ac:dyDescent="0.25">
      <c r="H840" t="str">
        <v>47849909</v>
      </c>
      <c r="I840" t="str">
        <v>2025-04-11</v>
      </c>
      <c r="J840" t="str">
        <v>Put</v>
      </c>
      <c r="K840" t="str">
        <v>85</v>
      </c>
      <c r="L840" t="str">
        <v>Tradable</v>
      </c>
    </row>
    <row r="841" spans="8:12" x14ac:dyDescent="0.25">
      <c r="H841" t="str">
        <v>47849865</v>
      </c>
      <c r="I841" t="str">
        <v>2025-04-11</v>
      </c>
      <c r="J841" t="str">
        <v>Call</v>
      </c>
      <c r="K841" t="str">
        <v>85</v>
      </c>
      <c r="L841" t="str">
        <v>Tradable</v>
      </c>
    </row>
    <row r="842" spans="8:12" x14ac:dyDescent="0.25">
      <c r="H842" t="str">
        <v>47849894</v>
      </c>
      <c r="I842" t="str">
        <v>2025-04-11</v>
      </c>
      <c r="J842" t="str">
        <v>Put</v>
      </c>
      <c r="K842" t="str">
        <v>86</v>
      </c>
      <c r="L842" t="str">
        <v>Tradable</v>
      </c>
    </row>
    <row r="843" spans="8:12" x14ac:dyDescent="0.25">
      <c r="H843" t="str">
        <v>47849863</v>
      </c>
      <c r="I843" t="str">
        <v>2025-04-11</v>
      </c>
      <c r="J843" t="str">
        <v>Call</v>
      </c>
      <c r="K843" t="str">
        <v>86</v>
      </c>
      <c r="L843" t="str">
        <v>Tradable</v>
      </c>
    </row>
    <row r="844" spans="8:12" x14ac:dyDescent="0.25">
      <c r="H844" t="str">
        <v>47849878</v>
      </c>
      <c r="I844" t="str">
        <v>2025-04-11</v>
      </c>
      <c r="J844" t="str">
        <v>Put</v>
      </c>
      <c r="K844" t="str">
        <v>87</v>
      </c>
      <c r="L844" t="str">
        <v>Tradable</v>
      </c>
    </row>
    <row r="845" spans="8:12" x14ac:dyDescent="0.25">
      <c r="H845" t="str">
        <v>47849876</v>
      </c>
      <c r="I845" t="str">
        <v>2025-04-11</v>
      </c>
      <c r="J845" t="str">
        <v>Call</v>
      </c>
      <c r="K845" t="str">
        <v>87</v>
      </c>
      <c r="L845" t="str">
        <v>Tradable</v>
      </c>
    </row>
    <row r="846" spans="8:12" x14ac:dyDescent="0.25">
      <c r="H846" t="str">
        <v>47849887</v>
      </c>
      <c r="I846" t="str">
        <v>2025-04-11</v>
      </c>
      <c r="J846" t="str">
        <v>Put</v>
      </c>
      <c r="K846" t="str">
        <v>88</v>
      </c>
      <c r="L846" t="str">
        <v>Tradable</v>
      </c>
    </row>
    <row r="847" spans="8:12" x14ac:dyDescent="0.25">
      <c r="H847" t="str">
        <v>47849864</v>
      </c>
      <c r="I847" t="str">
        <v>2025-04-11</v>
      </c>
      <c r="J847" t="str">
        <v>Call</v>
      </c>
      <c r="K847" t="str">
        <v>88</v>
      </c>
      <c r="L847" t="str">
        <v>Tradable</v>
      </c>
    </row>
    <row r="848" spans="8:12" x14ac:dyDescent="0.25">
      <c r="H848" t="str">
        <v>47849885</v>
      </c>
      <c r="I848" t="str">
        <v>2025-04-11</v>
      </c>
      <c r="J848" t="str">
        <v>Put</v>
      </c>
      <c r="K848" t="str">
        <v>89</v>
      </c>
      <c r="L848" t="str">
        <v>Tradable</v>
      </c>
    </row>
    <row r="849" spans="8:12" x14ac:dyDescent="0.25">
      <c r="H849" t="str">
        <v>47849856</v>
      </c>
      <c r="I849" t="str">
        <v>2025-04-11</v>
      </c>
      <c r="J849" t="str">
        <v>Call</v>
      </c>
      <c r="K849" t="str">
        <v>89</v>
      </c>
      <c r="L849" t="str">
        <v>Tradable</v>
      </c>
    </row>
    <row r="850" spans="8:12" x14ac:dyDescent="0.25">
      <c r="H850" t="str">
        <v>47849882</v>
      </c>
      <c r="I850" t="str">
        <v>2025-04-11</v>
      </c>
      <c r="J850" t="str">
        <v>Put</v>
      </c>
      <c r="K850" t="str">
        <v>90</v>
      </c>
      <c r="L850" t="str">
        <v>Tradable</v>
      </c>
    </row>
    <row r="851" spans="8:12" x14ac:dyDescent="0.25">
      <c r="H851" t="str">
        <v>47849871</v>
      </c>
      <c r="I851" t="str">
        <v>2025-04-11</v>
      </c>
      <c r="J851" t="str">
        <v>Call</v>
      </c>
      <c r="K851" t="str">
        <v>90</v>
      </c>
      <c r="L851" t="str">
        <v>Tradable</v>
      </c>
    </row>
    <row r="852" spans="8:12" x14ac:dyDescent="0.25">
      <c r="H852" t="str">
        <v>47849893</v>
      </c>
      <c r="I852" t="str">
        <v>2025-04-11</v>
      </c>
      <c r="J852" t="str">
        <v>Put</v>
      </c>
      <c r="K852" t="str">
        <v>91</v>
      </c>
      <c r="L852" t="str">
        <v>Tradable</v>
      </c>
    </row>
    <row r="853" spans="8:12" x14ac:dyDescent="0.25">
      <c r="H853" t="str">
        <v>47849852</v>
      </c>
      <c r="I853" t="str">
        <v>2025-04-11</v>
      </c>
      <c r="J853" t="str">
        <v>Call</v>
      </c>
      <c r="K853" t="str">
        <v>91</v>
      </c>
      <c r="L853" t="str">
        <v>Tradable</v>
      </c>
    </row>
    <row r="854" spans="8:12" x14ac:dyDescent="0.25">
      <c r="H854" t="str">
        <v>47849886</v>
      </c>
      <c r="I854" t="str">
        <v>2025-04-11</v>
      </c>
      <c r="J854" t="str">
        <v>Put</v>
      </c>
      <c r="K854" t="str">
        <v>92</v>
      </c>
      <c r="L854" t="str">
        <v>Tradable</v>
      </c>
    </row>
    <row r="855" spans="8:12" x14ac:dyDescent="0.25">
      <c r="H855" t="str">
        <v>47849870</v>
      </c>
      <c r="I855" t="str">
        <v>2025-04-11</v>
      </c>
      <c r="J855" t="str">
        <v>Call</v>
      </c>
      <c r="K855" t="str">
        <v>92</v>
      </c>
      <c r="L855" t="str">
        <v>Tradable</v>
      </c>
    </row>
    <row r="856" spans="8:12" x14ac:dyDescent="0.25">
      <c r="H856" t="str">
        <v>47849891</v>
      </c>
      <c r="I856" t="str">
        <v>2025-04-11</v>
      </c>
      <c r="J856" t="str">
        <v>Put</v>
      </c>
      <c r="K856" t="str">
        <v>93</v>
      </c>
      <c r="L856" t="str">
        <v>Tradable</v>
      </c>
    </row>
    <row r="857" spans="8:12" x14ac:dyDescent="0.25">
      <c r="H857" t="str">
        <v>47849874</v>
      </c>
      <c r="I857" t="str">
        <v>2025-04-11</v>
      </c>
      <c r="J857" t="str">
        <v>Call</v>
      </c>
      <c r="K857" t="str">
        <v>93</v>
      </c>
      <c r="L857" t="str">
        <v>Tradable</v>
      </c>
    </row>
    <row r="858" spans="8:12" x14ac:dyDescent="0.25">
      <c r="H858" t="str">
        <v>47849906</v>
      </c>
      <c r="I858" t="str">
        <v>2025-04-11</v>
      </c>
      <c r="J858" t="str">
        <v>Put</v>
      </c>
      <c r="K858" t="str">
        <v>94</v>
      </c>
      <c r="L858" t="str">
        <v>Tradable</v>
      </c>
    </row>
    <row r="859" spans="8:12" x14ac:dyDescent="0.25">
      <c r="H859" t="str">
        <v>47849851</v>
      </c>
      <c r="I859" t="str">
        <v>2025-04-11</v>
      </c>
      <c r="J859" t="str">
        <v>Call</v>
      </c>
      <c r="K859" t="str">
        <v>94</v>
      </c>
      <c r="L859" t="str">
        <v>Tradable</v>
      </c>
    </row>
    <row r="860" spans="8:12" x14ac:dyDescent="0.25">
      <c r="H860" t="str">
        <v>47849905</v>
      </c>
      <c r="I860" t="str">
        <v>2025-04-11</v>
      </c>
      <c r="J860" t="str">
        <v>Put</v>
      </c>
      <c r="K860" t="str">
        <v>95</v>
      </c>
      <c r="L860" t="str">
        <v>Tradable</v>
      </c>
    </row>
    <row r="861" spans="8:12" x14ac:dyDescent="0.25">
      <c r="H861" t="str">
        <v>47849848</v>
      </c>
      <c r="I861" t="str">
        <v>2025-04-11</v>
      </c>
      <c r="J861" t="str">
        <v>Call</v>
      </c>
      <c r="K861" t="str">
        <v>95</v>
      </c>
      <c r="L861" t="str">
        <v>Tradable</v>
      </c>
    </row>
    <row r="862" spans="8:12" x14ac:dyDescent="0.25">
      <c r="H862" t="str">
        <v>47849892</v>
      </c>
      <c r="I862" t="str">
        <v>2025-04-11</v>
      </c>
      <c r="J862" t="str">
        <v>Put</v>
      </c>
      <c r="K862" t="str">
        <v>96</v>
      </c>
      <c r="L862" t="str">
        <v>Tradable</v>
      </c>
    </row>
    <row r="863" spans="8:12" x14ac:dyDescent="0.25">
      <c r="H863" t="str">
        <v>47849853</v>
      </c>
      <c r="I863" t="str">
        <v>2025-04-11</v>
      </c>
      <c r="J863" t="str">
        <v>Call</v>
      </c>
      <c r="K863" t="str">
        <v>96</v>
      </c>
      <c r="L863" t="str">
        <v>Tradable</v>
      </c>
    </row>
    <row r="864" spans="8:12" x14ac:dyDescent="0.25">
      <c r="H864" t="str">
        <v>47849890</v>
      </c>
      <c r="I864" t="str">
        <v>2025-04-11</v>
      </c>
      <c r="J864" t="str">
        <v>Put</v>
      </c>
      <c r="K864" t="str">
        <v>97</v>
      </c>
      <c r="L864" t="str">
        <v>Tradable</v>
      </c>
    </row>
    <row r="865" spans="8:12" x14ac:dyDescent="0.25">
      <c r="H865" t="str">
        <v>47849859</v>
      </c>
      <c r="I865" t="str">
        <v>2025-04-11</v>
      </c>
      <c r="J865" t="str">
        <v>Call</v>
      </c>
      <c r="K865" t="str">
        <v>97</v>
      </c>
      <c r="L865" t="str">
        <v>Tradable</v>
      </c>
    </row>
    <row r="866" spans="8:12" x14ac:dyDescent="0.25">
      <c r="H866" t="str">
        <v>47849883</v>
      </c>
      <c r="I866" t="str">
        <v>2025-04-11</v>
      </c>
      <c r="J866" t="str">
        <v>Put</v>
      </c>
      <c r="K866" t="str">
        <v>98</v>
      </c>
      <c r="L866" t="str">
        <v>Tradable</v>
      </c>
    </row>
    <row r="867" spans="8:12" x14ac:dyDescent="0.25">
      <c r="H867" t="str">
        <v>47849858</v>
      </c>
      <c r="I867" t="str">
        <v>2025-04-11</v>
      </c>
      <c r="J867" t="str">
        <v>Call</v>
      </c>
      <c r="K867" t="str">
        <v>98</v>
      </c>
      <c r="L867" t="str">
        <v>Tradable</v>
      </c>
    </row>
    <row r="868" spans="8:12" x14ac:dyDescent="0.25">
      <c r="H868" t="str">
        <v>47849898</v>
      </c>
      <c r="I868" t="str">
        <v>2025-04-11</v>
      </c>
      <c r="J868" t="str">
        <v>Put</v>
      </c>
      <c r="K868" t="str">
        <v>99</v>
      </c>
      <c r="L868" t="str">
        <v>Tradable</v>
      </c>
    </row>
    <row r="869" spans="8:12" x14ac:dyDescent="0.25">
      <c r="H869" t="str">
        <v>47849867</v>
      </c>
      <c r="I869" t="str">
        <v>2025-04-11</v>
      </c>
      <c r="J869" t="str">
        <v>Call</v>
      </c>
      <c r="K869" t="str">
        <v>99</v>
      </c>
      <c r="L869" t="str">
        <v>Tradable</v>
      </c>
    </row>
    <row r="870" spans="8:12" x14ac:dyDescent="0.25">
      <c r="H870" t="str">
        <v>47849888</v>
      </c>
      <c r="I870" t="str">
        <v>2025-04-11</v>
      </c>
      <c r="J870" t="str">
        <v>Put</v>
      </c>
      <c r="K870" t="str">
        <v>100</v>
      </c>
      <c r="L870" t="str">
        <v>Tradable</v>
      </c>
    </row>
    <row r="871" spans="8:12" x14ac:dyDescent="0.25">
      <c r="H871" t="str">
        <v>47849857</v>
      </c>
      <c r="I871" t="str">
        <v>2025-04-11</v>
      </c>
      <c r="J871" t="str">
        <v>Call</v>
      </c>
      <c r="K871" t="str">
        <v>100</v>
      </c>
      <c r="L871" t="str">
        <v>Tradable</v>
      </c>
    </row>
    <row r="872" spans="8:12" x14ac:dyDescent="0.25">
      <c r="H872" t="str">
        <v>47849895</v>
      </c>
      <c r="I872" t="str">
        <v>2025-04-11</v>
      </c>
      <c r="J872" t="str">
        <v>Put</v>
      </c>
      <c r="K872" t="str">
        <v>101</v>
      </c>
      <c r="L872" t="str">
        <v>Tradable</v>
      </c>
    </row>
    <row r="873" spans="8:12" x14ac:dyDescent="0.25">
      <c r="H873" t="str">
        <v>47849868</v>
      </c>
      <c r="I873" t="str">
        <v>2025-04-11</v>
      </c>
      <c r="J873" t="str">
        <v>Call</v>
      </c>
      <c r="K873" t="str">
        <v>101</v>
      </c>
      <c r="L873" t="str">
        <v>Tradable</v>
      </c>
    </row>
    <row r="874" spans="8:12" x14ac:dyDescent="0.25">
      <c r="H874" t="str">
        <v>47984365</v>
      </c>
      <c r="I874" t="str">
        <v>2025-04-11</v>
      </c>
      <c r="J874" t="str">
        <v>Put</v>
      </c>
      <c r="K874" t="str">
        <v>102</v>
      </c>
      <c r="L874" t="str">
        <v>Tradable</v>
      </c>
    </row>
    <row r="875" spans="8:12" x14ac:dyDescent="0.25">
      <c r="H875" t="str">
        <v>47984378</v>
      </c>
      <c r="I875" t="str">
        <v>2025-04-11</v>
      </c>
      <c r="J875" t="str">
        <v>Call</v>
      </c>
      <c r="K875" t="str">
        <v>102</v>
      </c>
      <c r="L875" t="str">
        <v>Tradable</v>
      </c>
    </row>
    <row r="876" spans="8:12" x14ac:dyDescent="0.25">
      <c r="H876" t="str">
        <v>47984361</v>
      </c>
      <c r="I876" t="str">
        <v>2025-04-11</v>
      </c>
      <c r="J876" t="str">
        <v>Put</v>
      </c>
      <c r="K876" t="str">
        <v>103</v>
      </c>
      <c r="L876" t="str">
        <v>Tradable</v>
      </c>
    </row>
    <row r="877" spans="8:12" x14ac:dyDescent="0.25">
      <c r="H877" t="str">
        <v>47984351</v>
      </c>
      <c r="I877" t="str">
        <v>2025-04-11</v>
      </c>
      <c r="J877" t="str">
        <v>Call</v>
      </c>
      <c r="K877" t="str">
        <v>103</v>
      </c>
      <c r="L877" t="str">
        <v>Tradable</v>
      </c>
    </row>
    <row r="878" spans="8:12" x14ac:dyDescent="0.25">
      <c r="H878" t="str">
        <v>47883188</v>
      </c>
      <c r="I878" t="str">
        <v>2025-04-11</v>
      </c>
      <c r="J878" t="str">
        <v>Put</v>
      </c>
      <c r="K878" t="str">
        <v>105</v>
      </c>
      <c r="L878" t="str">
        <v>Tradable</v>
      </c>
    </row>
    <row r="879" spans="8:12" x14ac:dyDescent="0.25">
      <c r="H879" t="str">
        <v>47883186</v>
      </c>
      <c r="I879" t="str">
        <v>2025-04-11</v>
      </c>
      <c r="J879" t="str">
        <v>Call</v>
      </c>
      <c r="K879" t="str">
        <v>105</v>
      </c>
      <c r="L879" t="str">
        <v>Tradable</v>
      </c>
    </row>
    <row r="880" spans="8:12" x14ac:dyDescent="0.25">
      <c r="H880" t="str">
        <v>47883191</v>
      </c>
      <c r="I880" t="str">
        <v>2025-04-11</v>
      </c>
      <c r="J880" t="str">
        <v>Put</v>
      </c>
      <c r="K880" t="str">
        <v>110</v>
      </c>
      <c r="L880" t="str">
        <v>Tradable</v>
      </c>
    </row>
    <row r="881" spans="8:12" x14ac:dyDescent="0.25">
      <c r="H881" t="str">
        <v>47883184</v>
      </c>
      <c r="I881" t="str">
        <v>2025-04-11</v>
      </c>
      <c r="J881" t="str">
        <v>Call</v>
      </c>
      <c r="K881" t="str">
        <v>110</v>
      </c>
      <c r="L881" t="str">
        <v>Tradable</v>
      </c>
    </row>
    <row r="882" spans="8:12" x14ac:dyDescent="0.25">
      <c r="H882" t="str">
        <v>47883190</v>
      </c>
      <c r="I882" t="str">
        <v>2025-04-11</v>
      </c>
      <c r="J882" t="str">
        <v>Put</v>
      </c>
      <c r="K882" t="str">
        <v>115</v>
      </c>
      <c r="L882" t="str">
        <v>Tradable</v>
      </c>
    </row>
    <row r="883" spans="8:12" x14ac:dyDescent="0.25">
      <c r="H883" t="str">
        <v>47883182</v>
      </c>
      <c r="I883" t="str">
        <v>2025-04-11</v>
      </c>
      <c r="J883" t="str">
        <v>Call</v>
      </c>
      <c r="K883" t="str">
        <v>115</v>
      </c>
      <c r="L883" t="str">
        <v>Tradable</v>
      </c>
    </row>
    <row r="884" spans="8:12" x14ac:dyDescent="0.25">
      <c r="H884" t="str">
        <v>47883193</v>
      </c>
      <c r="I884" t="str">
        <v>2025-04-11</v>
      </c>
      <c r="J884" t="str">
        <v>Put</v>
      </c>
      <c r="K884" t="str">
        <v>120</v>
      </c>
      <c r="L884" t="str">
        <v>Tradable</v>
      </c>
    </row>
    <row r="885" spans="8:12" x14ac:dyDescent="0.25">
      <c r="H885" t="str">
        <v>47883178</v>
      </c>
      <c r="I885" t="str">
        <v>2025-04-11</v>
      </c>
      <c r="J885" t="str">
        <v>Call</v>
      </c>
      <c r="K885" t="str">
        <v>120</v>
      </c>
      <c r="L885" t="str">
        <v>Tradable</v>
      </c>
    </row>
    <row r="886" spans="8:12" x14ac:dyDescent="0.25">
      <c r="H886" t="str">
        <v>47883189</v>
      </c>
      <c r="I886" t="str">
        <v>2025-04-11</v>
      </c>
      <c r="J886" t="str">
        <v>Put</v>
      </c>
      <c r="K886" t="str">
        <v>125</v>
      </c>
      <c r="L886" t="str">
        <v>Tradable</v>
      </c>
    </row>
    <row r="887" spans="8:12" x14ac:dyDescent="0.25">
      <c r="H887" t="str">
        <v>47883179</v>
      </c>
      <c r="I887" t="str">
        <v>2025-04-11</v>
      </c>
      <c r="J887" t="str">
        <v>Call</v>
      </c>
      <c r="K887" t="str">
        <v>125</v>
      </c>
      <c r="L887" t="str">
        <v>Tradable</v>
      </c>
    </row>
    <row r="888" spans="8:12" x14ac:dyDescent="0.25">
      <c r="H888"/>
    </row>
    <row r="889" spans="8:12" x14ac:dyDescent="0.25">
      <c r="H889"/>
    </row>
    <row r="890" spans="8:12" x14ac:dyDescent="0.25">
      <c r="H890"/>
    </row>
    <row r="891" spans="8:12" x14ac:dyDescent="0.25">
      <c r="H891"/>
    </row>
    <row r="892" spans="8:12" x14ac:dyDescent="0.25">
      <c r="H892"/>
    </row>
    <row r="893" spans="8:12" x14ac:dyDescent="0.25">
      <c r="H893"/>
    </row>
    <row r="894" spans="8:12" x14ac:dyDescent="0.25">
      <c r="H894"/>
    </row>
    <row r="895" spans="8:12" x14ac:dyDescent="0.25">
      <c r="H895"/>
    </row>
    <row r="896" spans="8:12" x14ac:dyDescent="0.25">
      <c r="H896"/>
    </row>
    <row r="897" spans="8:8" x14ac:dyDescent="0.25">
      <c r="H897"/>
    </row>
    <row r="898" spans="8:8" x14ac:dyDescent="0.25">
      <c r="H898"/>
    </row>
    <row r="899" spans="8:8" x14ac:dyDescent="0.25">
      <c r="H899"/>
    </row>
    <row r="900" spans="8:8" x14ac:dyDescent="0.25">
      <c r="H900"/>
    </row>
    <row r="901" spans="8:8" x14ac:dyDescent="0.25">
      <c r="H901"/>
    </row>
    <row r="902" spans="8:8" x14ac:dyDescent="0.25">
      <c r="H902"/>
    </row>
    <row r="903" spans="8:8" x14ac:dyDescent="0.25">
      <c r="H903"/>
    </row>
    <row r="904" spans="8:8" x14ac:dyDescent="0.25">
      <c r="H904"/>
    </row>
    <row r="905" spans="8:8" x14ac:dyDescent="0.25">
      <c r="H905"/>
    </row>
    <row r="906" spans="8:8" x14ac:dyDescent="0.25">
      <c r="H906"/>
    </row>
    <row r="907" spans="8:8" x14ac:dyDescent="0.25">
      <c r="H907"/>
    </row>
    <row r="908" spans="8:8" x14ac:dyDescent="0.25">
      <c r="H908"/>
    </row>
    <row r="909" spans="8:8" x14ac:dyDescent="0.25">
      <c r="H909"/>
    </row>
    <row r="910" spans="8:8" x14ac:dyDescent="0.25">
      <c r="H910"/>
    </row>
    <row r="911" spans="8:8" x14ac:dyDescent="0.25">
      <c r="H911"/>
    </row>
    <row r="912" spans="8:8" x14ac:dyDescent="0.25">
      <c r="H912"/>
    </row>
    <row r="913" spans="8:8" x14ac:dyDescent="0.25">
      <c r="H913"/>
    </row>
    <row r="914" spans="8:8" x14ac:dyDescent="0.25">
      <c r="H914"/>
    </row>
    <row r="915" spans="8:8" x14ac:dyDescent="0.25">
      <c r="H915"/>
    </row>
    <row r="916" spans="8:8" x14ac:dyDescent="0.25">
      <c r="H916"/>
    </row>
    <row r="917" spans="8:8" x14ac:dyDescent="0.25">
      <c r="H917"/>
    </row>
    <row r="918" spans="8:8" x14ac:dyDescent="0.25">
      <c r="H918"/>
    </row>
    <row r="919" spans="8:8" x14ac:dyDescent="0.25">
      <c r="H919"/>
    </row>
    <row r="920" spans="8:8" x14ac:dyDescent="0.25">
      <c r="H920"/>
    </row>
    <row r="921" spans="8:8" x14ac:dyDescent="0.25">
      <c r="H921"/>
    </row>
    <row r="922" spans="8:8" x14ac:dyDescent="0.25">
      <c r="H922"/>
    </row>
    <row r="923" spans="8:8" x14ac:dyDescent="0.25">
      <c r="H923"/>
    </row>
    <row r="924" spans="8:8" x14ac:dyDescent="0.25">
      <c r="H924"/>
    </row>
    <row r="925" spans="8:8" x14ac:dyDescent="0.25">
      <c r="H925"/>
    </row>
    <row r="926" spans="8:8" x14ac:dyDescent="0.25">
      <c r="H926"/>
    </row>
    <row r="927" spans="8:8" x14ac:dyDescent="0.25">
      <c r="H927"/>
    </row>
    <row r="928" spans="8:8" x14ac:dyDescent="0.25">
      <c r="H928"/>
    </row>
    <row r="929" spans="8:8" x14ac:dyDescent="0.25">
      <c r="H929"/>
    </row>
    <row r="930" spans="8:8" x14ac:dyDescent="0.25">
      <c r="H930"/>
    </row>
    <row r="931" spans="8:8" x14ac:dyDescent="0.25">
      <c r="H931"/>
    </row>
    <row r="932" spans="8:8" x14ac:dyDescent="0.25">
      <c r="H932"/>
    </row>
    <row r="933" spans="8:8" x14ac:dyDescent="0.25">
      <c r="H933"/>
    </row>
    <row r="934" spans="8:8" x14ac:dyDescent="0.25">
      <c r="H934"/>
    </row>
    <row r="935" spans="8:8" x14ac:dyDescent="0.25">
      <c r="H935"/>
    </row>
    <row r="936" spans="8:8" x14ac:dyDescent="0.25">
      <c r="H936"/>
    </row>
    <row r="937" spans="8:8" x14ac:dyDescent="0.25">
      <c r="H937"/>
    </row>
    <row r="938" spans="8:8" x14ac:dyDescent="0.25">
      <c r="H938"/>
    </row>
    <row r="939" spans="8:8" x14ac:dyDescent="0.25">
      <c r="H939"/>
    </row>
    <row r="940" spans="8:8" x14ac:dyDescent="0.25">
      <c r="H940"/>
    </row>
    <row r="941" spans="8:8" x14ac:dyDescent="0.25">
      <c r="H941"/>
    </row>
    <row r="942" spans="8:8" x14ac:dyDescent="0.25">
      <c r="H942"/>
    </row>
    <row r="943" spans="8:8" x14ac:dyDescent="0.25">
      <c r="H943"/>
    </row>
    <row r="944" spans="8:8" x14ac:dyDescent="0.25">
      <c r="H944"/>
    </row>
    <row r="945" spans="8:8" x14ac:dyDescent="0.25">
      <c r="H945"/>
    </row>
    <row r="946" spans="8:8" x14ac:dyDescent="0.25">
      <c r="H946"/>
    </row>
    <row r="947" spans="8:8" x14ac:dyDescent="0.25">
      <c r="H947"/>
    </row>
    <row r="948" spans="8:8" x14ac:dyDescent="0.25">
      <c r="H948"/>
    </row>
    <row r="949" spans="8:8" x14ac:dyDescent="0.25">
      <c r="H949"/>
    </row>
    <row r="950" spans="8:8" x14ac:dyDescent="0.25">
      <c r="H950"/>
    </row>
    <row r="951" spans="8:8" x14ac:dyDescent="0.25">
      <c r="H951"/>
    </row>
    <row r="952" spans="8:8" x14ac:dyDescent="0.25">
      <c r="H952"/>
    </row>
    <row r="953" spans="8:8" x14ac:dyDescent="0.25">
      <c r="H953"/>
    </row>
    <row r="954" spans="8:8" x14ac:dyDescent="0.25">
      <c r="H954"/>
    </row>
    <row r="955" spans="8:8" x14ac:dyDescent="0.25">
      <c r="H955"/>
    </row>
    <row r="956" spans="8:8" x14ac:dyDescent="0.25">
      <c r="H956"/>
    </row>
    <row r="957" spans="8:8" x14ac:dyDescent="0.25">
      <c r="H957"/>
    </row>
    <row r="958" spans="8:8" x14ac:dyDescent="0.25">
      <c r="H958"/>
    </row>
    <row r="959" spans="8:8" x14ac:dyDescent="0.25">
      <c r="H959"/>
    </row>
    <row r="960" spans="8:8" x14ac:dyDescent="0.25">
      <c r="H960"/>
    </row>
    <row r="961" spans="8:8" x14ac:dyDescent="0.25">
      <c r="H961"/>
    </row>
    <row r="962" spans="8:8" x14ac:dyDescent="0.25">
      <c r="H962"/>
    </row>
    <row r="963" spans="8:8" x14ac:dyDescent="0.25">
      <c r="H963"/>
    </row>
    <row r="964" spans="8:8" x14ac:dyDescent="0.25">
      <c r="H964"/>
    </row>
    <row r="965" spans="8:8" x14ac:dyDescent="0.25">
      <c r="H965"/>
    </row>
    <row r="966" spans="8:8" x14ac:dyDescent="0.25">
      <c r="H966"/>
    </row>
    <row r="967" spans="8:8" x14ac:dyDescent="0.25">
      <c r="H967"/>
    </row>
    <row r="968" spans="8:8" x14ac:dyDescent="0.25">
      <c r="H968"/>
    </row>
    <row r="969" spans="8:8" x14ac:dyDescent="0.25">
      <c r="H969"/>
    </row>
    <row r="970" spans="8:8" x14ac:dyDescent="0.25">
      <c r="H970"/>
    </row>
    <row r="971" spans="8:8" x14ac:dyDescent="0.25">
      <c r="H971"/>
    </row>
    <row r="972" spans="8:8" x14ac:dyDescent="0.25">
      <c r="H972"/>
    </row>
    <row r="973" spans="8:8" x14ac:dyDescent="0.25">
      <c r="H973"/>
    </row>
    <row r="974" spans="8:8" x14ac:dyDescent="0.25">
      <c r="H974"/>
    </row>
    <row r="975" spans="8:8" x14ac:dyDescent="0.25">
      <c r="H975"/>
    </row>
    <row r="976" spans="8:8" x14ac:dyDescent="0.25">
      <c r="H976"/>
    </row>
    <row r="977" spans="8:8" x14ac:dyDescent="0.25">
      <c r="H977"/>
    </row>
    <row r="978" spans="8:8" x14ac:dyDescent="0.25">
      <c r="H978"/>
    </row>
    <row r="979" spans="8:8" x14ac:dyDescent="0.25">
      <c r="H979"/>
    </row>
    <row r="980" spans="8:8" x14ac:dyDescent="0.25">
      <c r="H980"/>
    </row>
    <row r="981" spans="8:8" x14ac:dyDescent="0.25">
      <c r="H981"/>
    </row>
    <row r="982" spans="8:8" x14ac:dyDescent="0.25">
      <c r="H982"/>
    </row>
    <row r="983" spans="8:8" x14ac:dyDescent="0.25">
      <c r="H983"/>
    </row>
    <row r="984" spans="8:8" x14ac:dyDescent="0.25">
      <c r="H984"/>
    </row>
    <row r="985" spans="8:8" x14ac:dyDescent="0.25">
      <c r="H985"/>
    </row>
    <row r="986" spans="8:8" x14ac:dyDescent="0.25">
      <c r="H986"/>
    </row>
    <row r="987" spans="8:8" x14ac:dyDescent="0.25">
      <c r="H987"/>
    </row>
    <row r="988" spans="8:8" x14ac:dyDescent="0.25">
      <c r="H988"/>
    </row>
    <row r="989" spans="8:8" x14ac:dyDescent="0.25">
      <c r="H989"/>
    </row>
    <row r="990" spans="8:8" x14ac:dyDescent="0.25">
      <c r="H990"/>
    </row>
    <row r="991" spans="8:8" x14ac:dyDescent="0.25">
      <c r="H991"/>
    </row>
    <row r="992" spans="8:8" x14ac:dyDescent="0.25">
      <c r="H992"/>
    </row>
    <row r="993" spans="8:8" x14ac:dyDescent="0.25">
      <c r="H993"/>
    </row>
    <row r="994" spans="8:8" x14ac:dyDescent="0.25">
      <c r="H994"/>
    </row>
    <row r="995" spans="8:8" x14ac:dyDescent="0.25">
      <c r="H995"/>
    </row>
    <row r="996" spans="8:8" x14ac:dyDescent="0.25">
      <c r="H996"/>
    </row>
    <row r="997" spans="8:8" x14ac:dyDescent="0.25">
      <c r="H997"/>
    </row>
    <row r="998" spans="8:8" x14ac:dyDescent="0.25">
      <c r="H998"/>
    </row>
    <row r="999" spans="8:8" x14ac:dyDescent="0.25">
      <c r="H999"/>
    </row>
    <row r="1000" spans="8:8" x14ac:dyDescent="0.25">
      <c r="H1000"/>
    </row>
    <row r="1001" spans="8:8" x14ac:dyDescent="0.25">
      <c r="H1001"/>
    </row>
    <row r="1002" spans="8:8" x14ac:dyDescent="0.25">
      <c r="H1002"/>
    </row>
    <row r="1003" spans="8:8" x14ac:dyDescent="0.25">
      <c r="H1003"/>
    </row>
    <row r="1004" spans="8:8" x14ac:dyDescent="0.25">
      <c r="H1004"/>
    </row>
    <row r="1005" spans="8:8" x14ac:dyDescent="0.25">
      <c r="H1005"/>
    </row>
    <row r="1006" spans="8:8" x14ac:dyDescent="0.25">
      <c r="H1006"/>
    </row>
    <row r="1007" spans="8:8" x14ac:dyDescent="0.25">
      <c r="H1007"/>
    </row>
    <row r="1008" spans="8:8" x14ac:dyDescent="0.25">
      <c r="H1008"/>
    </row>
    <row r="1009" spans="8:8" x14ac:dyDescent="0.25">
      <c r="H1009"/>
    </row>
    <row r="1010" spans="8:8" x14ac:dyDescent="0.25">
      <c r="H1010"/>
    </row>
    <row r="1011" spans="8:8" x14ac:dyDescent="0.25">
      <c r="H1011"/>
    </row>
    <row r="1012" spans="8:8" x14ac:dyDescent="0.25">
      <c r="H1012"/>
    </row>
    <row r="1013" spans="8:8" x14ac:dyDescent="0.25">
      <c r="H1013"/>
    </row>
    <row r="1014" spans="8:8" x14ac:dyDescent="0.25">
      <c r="H1014"/>
    </row>
    <row r="1015" spans="8:8" x14ac:dyDescent="0.25">
      <c r="H1015"/>
    </row>
    <row r="1016" spans="8:8" x14ac:dyDescent="0.25">
      <c r="H1016"/>
    </row>
    <row r="1017" spans="8:8" x14ac:dyDescent="0.25">
      <c r="H1017"/>
    </row>
    <row r="1018" spans="8:8" x14ac:dyDescent="0.25">
      <c r="H1018"/>
    </row>
    <row r="1019" spans="8:8" x14ac:dyDescent="0.25">
      <c r="H1019"/>
    </row>
    <row r="1020" spans="8:8" x14ac:dyDescent="0.25">
      <c r="H1020"/>
    </row>
    <row r="1021" spans="8:8" x14ac:dyDescent="0.25">
      <c r="H1021"/>
    </row>
    <row r="1022" spans="8:8" x14ac:dyDescent="0.25">
      <c r="H1022"/>
    </row>
    <row r="1023" spans="8:8" x14ac:dyDescent="0.25">
      <c r="H1023"/>
    </row>
    <row r="1024" spans="8:8" x14ac:dyDescent="0.25">
      <c r="H1024"/>
    </row>
    <row r="1025" spans="8:8" x14ac:dyDescent="0.25">
      <c r="H1025"/>
    </row>
    <row r="1026" spans="8:8" x14ac:dyDescent="0.25">
      <c r="H1026"/>
    </row>
    <row r="1027" spans="8:8" x14ac:dyDescent="0.25">
      <c r="H1027"/>
    </row>
    <row r="1028" spans="8:8" x14ac:dyDescent="0.25">
      <c r="H1028"/>
    </row>
    <row r="1029" spans="8:8" x14ac:dyDescent="0.25">
      <c r="H1029"/>
    </row>
    <row r="1030" spans="8:8" x14ac:dyDescent="0.25">
      <c r="H1030"/>
    </row>
    <row r="1031" spans="8:8" x14ac:dyDescent="0.25">
      <c r="H1031"/>
    </row>
    <row r="1032" spans="8:8" x14ac:dyDescent="0.25">
      <c r="H1032"/>
    </row>
    <row r="1033" spans="8:8" x14ac:dyDescent="0.25">
      <c r="H1033"/>
    </row>
    <row r="1034" spans="8:8" x14ac:dyDescent="0.25">
      <c r="H1034"/>
    </row>
    <row r="1035" spans="8:8" x14ac:dyDescent="0.25">
      <c r="H1035"/>
    </row>
    <row r="1036" spans="8:8" x14ac:dyDescent="0.25">
      <c r="H1036"/>
    </row>
    <row r="1037" spans="8:8" x14ac:dyDescent="0.25">
      <c r="H1037"/>
    </row>
    <row r="1038" spans="8:8" x14ac:dyDescent="0.25">
      <c r="H1038"/>
    </row>
    <row r="1039" spans="8:8" x14ac:dyDescent="0.25">
      <c r="H1039"/>
    </row>
    <row r="1040" spans="8:8" x14ac:dyDescent="0.25">
      <c r="H1040"/>
    </row>
    <row r="1041" spans="8:8" x14ac:dyDescent="0.25">
      <c r="H1041"/>
    </row>
    <row r="1042" spans="8:8" x14ac:dyDescent="0.25">
      <c r="H1042"/>
    </row>
    <row r="1043" spans="8:8" x14ac:dyDescent="0.25">
      <c r="H1043"/>
    </row>
    <row r="1044" spans="8:8" x14ac:dyDescent="0.25">
      <c r="H1044"/>
    </row>
    <row r="1045" spans="8:8" x14ac:dyDescent="0.25">
      <c r="H1045"/>
    </row>
    <row r="1046" spans="8:8" x14ac:dyDescent="0.25">
      <c r="H1046"/>
    </row>
    <row r="1047" spans="8:8" x14ac:dyDescent="0.25">
      <c r="H1047"/>
    </row>
    <row r="1048" spans="8:8" x14ac:dyDescent="0.25">
      <c r="H1048"/>
    </row>
    <row r="1049" spans="8:8" x14ac:dyDescent="0.25">
      <c r="H1049"/>
    </row>
    <row r="1050" spans="8:8" x14ac:dyDescent="0.25">
      <c r="H1050"/>
    </row>
    <row r="1051" spans="8:8" x14ac:dyDescent="0.25">
      <c r="H1051"/>
    </row>
    <row r="1052" spans="8:8" x14ac:dyDescent="0.25">
      <c r="H1052"/>
    </row>
    <row r="1053" spans="8:8" x14ac:dyDescent="0.25">
      <c r="H1053"/>
    </row>
    <row r="1054" spans="8:8" x14ac:dyDescent="0.25">
      <c r="H1054"/>
    </row>
    <row r="1055" spans="8:8" x14ac:dyDescent="0.25">
      <c r="H1055"/>
    </row>
    <row r="1056" spans="8:8" x14ac:dyDescent="0.25">
      <c r="H1056"/>
    </row>
    <row r="1057" spans="8:8" x14ac:dyDescent="0.25">
      <c r="H1057"/>
    </row>
    <row r="1058" spans="8:8" x14ac:dyDescent="0.25">
      <c r="H1058"/>
    </row>
    <row r="1059" spans="8:8" x14ac:dyDescent="0.25">
      <c r="H1059"/>
    </row>
    <row r="1060" spans="8:8" x14ac:dyDescent="0.25">
      <c r="H1060"/>
    </row>
    <row r="1061" spans="8:8" x14ac:dyDescent="0.25">
      <c r="H1061"/>
    </row>
    <row r="1062" spans="8:8" x14ac:dyDescent="0.25">
      <c r="H1062"/>
    </row>
    <row r="1063" spans="8:8" x14ac:dyDescent="0.25">
      <c r="H1063"/>
    </row>
    <row r="1064" spans="8:8" x14ac:dyDescent="0.25">
      <c r="H1064"/>
    </row>
    <row r="1065" spans="8:8" x14ac:dyDescent="0.25">
      <c r="H1065"/>
    </row>
    <row r="1066" spans="8:8" x14ac:dyDescent="0.25">
      <c r="H1066"/>
    </row>
    <row r="1067" spans="8:8" x14ac:dyDescent="0.25">
      <c r="H1067"/>
    </row>
    <row r="1068" spans="8:8" x14ac:dyDescent="0.25">
      <c r="H1068"/>
    </row>
    <row r="1069" spans="8:8" x14ac:dyDescent="0.25">
      <c r="H1069"/>
    </row>
    <row r="1070" spans="8:8" x14ac:dyDescent="0.25">
      <c r="H1070"/>
    </row>
    <row r="1071" spans="8:8" x14ac:dyDescent="0.25">
      <c r="H1071"/>
    </row>
    <row r="1072" spans="8:8" x14ac:dyDescent="0.25">
      <c r="H1072"/>
    </row>
    <row r="1073" spans="8:8" x14ac:dyDescent="0.25">
      <c r="H1073"/>
    </row>
    <row r="1074" spans="8:8" x14ac:dyDescent="0.25">
      <c r="H1074"/>
    </row>
    <row r="1075" spans="8:8" x14ac:dyDescent="0.25">
      <c r="H1075"/>
    </row>
    <row r="1076" spans="8:8" x14ac:dyDescent="0.25">
      <c r="H1076"/>
    </row>
    <row r="1077" spans="8:8" x14ac:dyDescent="0.25">
      <c r="H1077"/>
    </row>
    <row r="1078" spans="8:8" x14ac:dyDescent="0.25">
      <c r="H1078"/>
    </row>
    <row r="1079" spans="8:8" x14ac:dyDescent="0.25">
      <c r="H1079"/>
    </row>
    <row r="1080" spans="8:8" x14ac:dyDescent="0.25">
      <c r="H1080"/>
    </row>
    <row r="1081" spans="8:8" x14ac:dyDescent="0.25">
      <c r="H1081"/>
    </row>
    <row r="1082" spans="8:8" x14ac:dyDescent="0.25">
      <c r="H1082"/>
    </row>
    <row r="1083" spans="8:8" x14ac:dyDescent="0.25">
      <c r="H1083"/>
    </row>
    <row r="1084" spans="8:8" x14ac:dyDescent="0.25">
      <c r="H1084"/>
    </row>
    <row r="1085" spans="8:8" x14ac:dyDescent="0.25">
      <c r="H1085"/>
    </row>
    <row r="1086" spans="8:8" x14ac:dyDescent="0.25">
      <c r="H1086"/>
    </row>
    <row r="1087" spans="8:8" x14ac:dyDescent="0.25">
      <c r="H1087"/>
    </row>
    <row r="1088" spans="8:8" x14ac:dyDescent="0.25">
      <c r="H1088"/>
    </row>
    <row r="1089" spans="8:8" x14ac:dyDescent="0.25">
      <c r="H1089"/>
    </row>
    <row r="1090" spans="8:8" x14ac:dyDescent="0.25">
      <c r="H1090"/>
    </row>
    <row r="1091" spans="8:8" x14ac:dyDescent="0.25">
      <c r="H1091"/>
    </row>
    <row r="1092" spans="8:8" x14ac:dyDescent="0.25">
      <c r="H1092"/>
    </row>
    <row r="1093" spans="8:8" x14ac:dyDescent="0.25">
      <c r="H1093"/>
    </row>
    <row r="1094" spans="8:8" x14ac:dyDescent="0.25">
      <c r="H1094"/>
    </row>
    <row r="1095" spans="8:8" x14ac:dyDescent="0.25">
      <c r="H1095"/>
    </row>
    <row r="1096" spans="8:8" x14ac:dyDescent="0.25">
      <c r="H1096"/>
    </row>
    <row r="1097" spans="8:8" x14ac:dyDescent="0.25">
      <c r="H1097"/>
    </row>
    <row r="1098" spans="8:8" x14ac:dyDescent="0.25">
      <c r="H1098"/>
    </row>
    <row r="1099" spans="8:8" x14ac:dyDescent="0.25">
      <c r="H1099"/>
    </row>
    <row r="1100" spans="8:8" x14ac:dyDescent="0.25">
      <c r="H1100"/>
    </row>
    <row r="1101" spans="8:8" x14ac:dyDescent="0.25">
      <c r="H1101"/>
    </row>
    <row r="1102" spans="8:8" x14ac:dyDescent="0.25">
      <c r="H1102"/>
    </row>
    <row r="1103" spans="8:8" x14ac:dyDescent="0.25">
      <c r="H1103"/>
    </row>
    <row r="1104" spans="8:8" x14ac:dyDescent="0.25">
      <c r="H1104"/>
    </row>
    <row r="1105" spans="8:8" x14ac:dyDescent="0.25">
      <c r="H1105"/>
    </row>
    <row r="1106" spans="8:8" x14ac:dyDescent="0.25">
      <c r="H1106"/>
    </row>
    <row r="1107" spans="8:8" x14ac:dyDescent="0.25">
      <c r="H1107"/>
    </row>
    <row r="1108" spans="8:8" x14ac:dyDescent="0.25">
      <c r="H1108"/>
    </row>
    <row r="1109" spans="8:8" x14ac:dyDescent="0.25">
      <c r="H1109"/>
    </row>
    <row r="1110" spans="8:8" x14ac:dyDescent="0.25">
      <c r="H1110"/>
    </row>
    <row r="1111" spans="8:8" x14ac:dyDescent="0.25">
      <c r="H1111"/>
    </row>
    <row r="1112" spans="8:8" x14ac:dyDescent="0.25">
      <c r="H1112"/>
    </row>
    <row r="1113" spans="8:8" x14ac:dyDescent="0.25">
      <c r="H1113"/>
    </row>
    <row r="1114" spans="8:8" x14ac:dyDescent="0.25">
      <c r="H1114"/>
    </row>
    <row r="1115" spans="8:8" x14ac:dyDescent="0.25">
      <c r="H1115"/>
    </row>
    <row r="1116" spans="8:8" x14ac:dyDescent="0.25">
      <c r="H1116"/>
    </row>
    <row r="1117" spans="8:8" x14ac:dyDescent="0.25">
      <c r="H1117"/>
    </row>
    <row r="1118" spans="8:8" x14ac:dyDescent="0.25">
      <c r="H1118"/>
    </row>
    <row r="1119" spans="8:8" x14ac:dyDescent="0.25">
      <c r="H1119"/>
    </row>
    <row r="1120" spans="8:8" x14ac:dyDescent="0.25">
      <c r="H1120"/>
    </row>
    <row r="1121" spans="8:8" x14ac:dyDescent="0.25">
      <c r="H1121"/>
    </row>
    <row r="1122" spans="8:8" x14ac:dyDescent="0.25">
      <c r="H1122"/>
    </row>
    <row r="1123" spans="8:8" x14ac:dyDescent="0.25">
      <c r="H1123"/>
    </row>
    <row r="1124" spans="8:8" x14ac:dyDescent="0.25">
      <c r="H1124"/>
    </row>
    <row r="1125" spans="8:8" x14ac:dyDescent="0.25">
      <c r="H1125"/>
    </row>
    <row r="1126" spans="8:8" x14ac:dyDescent="0.25">
      <c r="H1126"/>
    </row>
    <row r="1127" spans="8:8" x14ac:dyDescent="0.25">
      <c r="H1127"/>
    </row>
    <row r="1128" spans="8:8" x14ac:dyDescent="0.25">
      <c r="H1128"/>
    </row>
    <row r="1129" spans="8:8" x14ac:dyDescent="0.25">
      <c r="H1129"/>
    </row>
    <row r="1130" spans="8:8" x14ac:dyDescent="0.25">
      <c r="H1130"/>
    </row>
    <row r="1131" spans="8:8" x14ac:dyDescent="0.25">
      <c r="H1131"/>
    </row>
    <row r="1132" spans="8:8" x14ac:dyDescent="0.25">
      <c r="H1132"/>
    </row>
    <row r="1133" spans="8:8" x14ac:dyDescent="0.25">
      <c r="H1133"/>
    </row>
    <row r="1134" spans="8:8" x14ac:dyDescent="0.25">
      <c r="H1134"/>
    </row>
    <row r="1135" spans="8:8" x14ac:dyDescent="0.25">
      <c r="H1135"/>
    </row>
    <row r="1136" spans="8:8" x14ac:dyDescent="0.25">
      <c r="H1136"/>
    </row>
    <row r="1137" spans="8:8" x14ac:dyDescent="0.25">
      <c r="H1137"/>
    </row>
    <row r="1138" spans="8:8" x14ac:dyDescent="0.25">
      <c r="H1138"/>
    </row>
    <row r="1139" spans="8:8" x14ac:dyDescent="0.25">
      <c r="H1139"/>
    </row>
    <row r="1140" spans="8:8" x14ac:dyDescent="0.25">
      <c r="H1140"/>
    </row>
    <row r="1141" spans="8:8" x14ac:dyDescent="0.25">
      <c r="H1141"/>
    </row>
    <row r="1142" spans="8:8" x14ac:dyDescent="0.25">
      <c r="H1142"/>
    </row>
    <row r="1143" spans="8:8" x14ac:dyDescent="0.25">
      <c r="H1143"/>
    </row>
    <row r="1144" spans="8:8" x14ac:dyDescent="0.25">
      <c r="H1144"/>
    </row>
    <row r="1145" spans="8:8" x14ac:dyDescent="0.25">
      <c r="H1145"/>
    </row>
    <row r="1146" spans="8:8" x14ac:dyDescent="0.25">
      <c r="H1146"/>
    </row>
    <row r="1147" spans="8:8" x14ac:dyDescent="0.25">
      <c r="H1147"/>
    </row>
    <row r="1148" spans="8:8" x14ac:dyDescent="0.25">
      <c r="H1148"/>
    </row>
    <row r="1149" spans="8:8" x14ac:dyDescent="0.25">
      <c r="H1149"/>
    </row>
    <row r="1150" spans="8:8" x14ac:dyDescent="0.25">
      <c r="H1150"/>
    </row>
    <row r="1151" spans="8:8" x14ac:dyDescent="0.25">
      <c r="H1151"/>
    </row>
    <row r="1152" spans="8:8" x14ac:dyDescent="0.25">
      <c r="H1152"/>
    </row>
    <row r="1153" spans="8:8" x14ac:dyDescent="0.25">
      <c r="H1153"/>
    </row>
    <row r="1154" spans="8:8" x14ac:dyDescent="0.25">
      <c r="H1154"/>
    </row>
    <row r="1155" spans="8:8" x14ac:dyDescent="0.25">
      <c r="H1155"/>
    </row>
    <row r="1156" spans="8:8" x14ac:dyDescent="0.25">
      <c r="H1156"/>
    </row>
    <row r="1157" spans="8:8" x14ac:dyDescent="0.25">
      <c r="H1157"/>
    </row>
    <row r="1158" spans="8:8" x14ac:dyDescent="0.25">
      <c r="H1158"/>
    </row>
    <row r="1159" spans="8:8" x14ac:dyDescent="0.25">
      <c r="H1159"/>
    </row>
    <row r="1160" spans="8:8" x14ac:dyDescent="0.25">
      <c r="H1160"/>
    </row>
    <row r="1161" spans="8:8" x14ac:dyDescent="0.25">
      <c r="H1161"/>
    </row>
    <row r="1162" spans="8:8" x14ac:dyDescent="0.25">
      <c r="H1162"/>
    </row>
    <row r="1163" spans="8:8" x14ac:dyDescent="0.25">
      <c r="H1163"/>
    </row>
    <row r="1164" spans="8:8" x14ac:dyDescent="0.25">
      <c r="H1164"/>
    </row>
    <row r="1165" spans="8:8" x14ac:dyDescent="0.25">
      <c r="H1165"/>
    </row>
    <row r="1166" spans="8:8" x14ac:dyDescent="0.25">
      <c r="H1166"/>
    </row>
    <row r="1167" spans="8:8" x14ac:dyDescent="0.25">
      <c r="H1167"/>
    </row>
    <row r="1168" spans="8:8" x14ac:dyDescent="0.25">
      <c r="H1168"/>
    </row>
    <row r="1169" spans="8:8" x14ac:dyDescent="0.25">
      <c r="H1169"/>
    </row>
    <row r="1170" spans="8:8" x14ac:dyDescent="0.25">
      <c r="H1170"/>
    </row>
    <row r="1171" spans="8:8" x14ac:dyDescent="0.25">
      <c r="H1171"/>
    </row>
    <row r="1172" spans="8:8" x14ac:dyDescent="0.25">
      <c r="H1172"/>
    </row>
    <row r="1173" spans="8:8" x14ac:dyDescent="0.25">
      <c r="H1173"/>
    </row>
    <row r="1174" spans="8:8" x14ac:dyDescent="0.25">
      <c r="H1174"/>
    </row>
    <row r="1175" spans="8:8" x14ac:dyDescent="0.25">
      <c r="H1175"/>
    </row>
    <row r="1176" spans="8:8" x14ac:dyDescent="0.25">
      <c r="H1176"/>
    </row>
    <row r="1177" spans="8:8" x14ac:dyDescent="0.25">
      <c r="H1177"/>
    </row>
    <row r="1178" spans="8:8" x14ac:dyDescent="0.25">
      <c r="H1178"/>
    </row>
    <row r="1179" spans="8:8" x14ac:dyDescent="0.25">
      <c r="H1179"/>
    </row>
    <row r="1180" spans="8:8" x14ac:dyDescent="0.25">
      <c r="H1180"/>
    </row>
    <row r="1181" spans="8:8" x14ac:dyDescent="0.25">
      <c r="H1181"/>
    </row>
    <row r="1182" spans="8:8" x14ac:dyDescent="0.25">
      <c r="H1182"/>
    </row>
    <row r="1183" spans="8:8" x14ac:dyDescent="0.25">
      <c r="H1183"/>
    </row>
    <row r="1184" spans="8:8" x14ac:dyDescent="0.25">
      <c r="H1184"/>
    </row>
    <row r="1185" spans="8:8" x14ac:dyDescent="0.25">
      <c r="H1185"/>
    </row>
    <row r="1186" spans="8:8" x14ac:dyDescent="0.25">
      <c r="H1186"/>
    </row>
    <row r="1187" spans="8:8" x14ac:dyDescent="0.25">
      <c r="H1187"/>
    </row>
    <row r="1188" spans="8:8" x14ac:dyDescent="0.25">
      <c r="H1188"/>
    </row>
    <row r="1189" spans="8:8" x14ac:dyDescent="0.25">
      <c r="H1189"/>
    </row>
    <row r="1190" spans="8:8" x14ac:dyDescent="0.25">
      <c r="H1190"/>
    </row>
    <row r="1191" spans="8:8" x14ac:dyDescent="0.25">
      <c r="H1191"/>
    </row>
    <row r="1192" spans="8:8" x14ac:dyDescent="0.25">
      <c r="H1192"/>
    </row>
    <row r="1193" spans="8:8" x14ac:dyDescent="0.25">
      <c r="H1193"/>
    </row>
    <row r="1194" spans="8:8" x14ac:dyDescent="0.25">
      <c r="H1194"/>
    </row>
    <row r="1195" spans="8:8" x14ac:dyDescent="0.25">
      <c r="H1195"/>
    </row>
    <row r="1196" spans="8:8" x14ac:dyDescent="0.25">
      <c r="H1196"/>
    </row>
    <row r="1197" spans="8:8" x14ac:dyDescent="0.25">
      <c r="H1197"/>
    </row>
    <row r="1198" spans="8:8" x14ac:dyDescent="0.25">
      <c r="H1198"/>
    </row>
    <row r="1199" spans="8:8" x14ac:dyDescent="0.25">
      <c r="H1199"/>
    </row>
    <row r="1200" spans="8:8" x14ac:dyDescent="0.25">
      <c r="H1200"/>
    </row>
    <row r="1201" spans="8:8" x14ac:dyDescent="0.25">
      <c r="H1201"/>
    </row>
    <row r="1202" spans="8:8" x14ac:dyDescent="0.25">
      <c r="H1202"/>
    </row>
    <row r="1203" spans="8:8" x14ac:dyDescent="0.25">
      <c r="H1203"/>
    </row>
    <row r="1204" spans="8:8" x14ac:dyDescent="0.25">
      <c r="H1204"/>
    </row>
    <row r="1205" spans="8:8" x14ac:dyDescent="0.25">
      <c r="H1205"/>
    </row>
    <row r="1206" spans="8:8" x14ac:dyDescent="0.25">
      <c r="H1206"/>
    </row>
    <row r="1207" spans="8:8" x14ac:dyDescent="0.25">
      <c r="H1207"/>
    </row>
    <row r="1208" spans="8:8" x14ac:dyDescent="0.25">
      <c r="H1208"/>
    </row>
    <row r="1209" spans="8:8" x14ac:dyDescent="0.25">
      <c r="H1209"/>
    </row>
    <row r="1210" spans="8:8" x14ac:dyDescent="0.25">
      <c r="H1210"/>
    </row>
    <row r="1211" spans="8:8" x14ac:dyDescent="0.25">
      <c r="H1211"/>
    </row>
    <row r="1212" spans="8:8" x14ac:dyDescent="0.25">
      <c r="H1212"/>
    </row>
    <row r="1213" spans="8:8" x14ac:dyDescent="0.25">
      <c r="H1213"/>
    </row>
    <row r="1214" spans="8:8" x14ac:dyDescent="0.25">
      <c r="H1214"/>
    </row>
    <row r="1215" spans="8:8" x14ac:dyDescent="0.25">
      <c r="H1215"/>
    </row>
    <row r="1216" spans="8:8" x14ac:dyDescent="0.25">
      <c r="H1216"/>
    </row>
    <row r="1217" spans="8:8" x14ac:dyDescent="0.25">
      <c r="H1217"/>
    </row>
    <row r="1218" spans="8:8" x14ac:dyDescent="0.25">
      <c r="H1218"/>
    </row>
    <row r="1219" spans="8:8" x14ac:dyDescent="0.25">
      <c r="H1219"/>
    </row>
    <row r="1220" spans="8:8" x14ac:dyDescent="0.25">
      <c r="H1220"/>
    </row>
    <row r="1221" spans="8:8" x14ac:dyDescent="0.25">
      <c r="H1221"/>
    </row>
    <row r="1222" spans="8:8" x14ac:dyDescent="0.25">
      <c r="H1222"/>
    </row>
    <row r="1223" spans="8:8" x14ac:dyDescent="0.25">
      <c r="H1223"/>
    </row>
    <row r="1224" spans="8:8" x14ac:dyDescent="0.25">
      <c r="H1224"/>
    </row>
    <row r="1225" spans="8:8" x14ac:dyDescent="0.25">
      <c r="H1225"/>
    </row>
    <row r="1226" spans="8:8" x14ac:dyDescent="0.25">
      <c r="H1226"/>
    </row>
    <row r="1227" spans="8:8" x14ac:dyDescent="0.25">
      <c r="H1227"/>
    </row>
    <row r="1228" spans="8:8" x14ac:dyDescent="0.25">
      <c r="H1228"/>
    </row>
    <row r="1229" spans="8:8" x14ac:dyDescent="0.25">
      <c r="H1229"/>
    </row>
    <row r="1230" spans="8:8" x14ac:dyDescent="0.25">
      <c r="H1230"/>
    </row>
    <row r="1231" spans="8:8" x14ac:dyDescent="0.25">
      <c r="H1231"/>
    </row>
    <row r="1232" spans="8:8" x14ac:dyDescent="0.25">
      <c r="H1232"/>
    </row>
    <row r="1233" spans="8:8" x14ac:dyDescent="0.25">
      <c r="H1233"/>
    </row>
    <row r="1234" spans="8:8" x14ac:dyDescent="0.25">
      <c r="H1234"/>
    </row>
    <row r="1235" spans="8:8" x14ac:dyDescent="0.25">
      <c r="H1235"/>
    </row>
    <row r="1236" spans="8:8" x14ac:dyDescent="0.25">
      <c r="H1236"/>
    </row>
    <row r="1237" spans="8:8" x14ac:dyDescent="0.25">
      <c r="H1237"/>
    </row>
    <row r="1238" spans="8:8" x14ac:dyDescent="0.25">
      <c r="H1238"/>
    </row>
    <row r="1239" spans="8:8" x14ac:dyDescent="0.25">
      <c r="H1239"/>
    </row>
    <row r="1240" spans="8:8" x14ac:dyDescent="0.25">
      <c r="H1240"/>
    </row>
    <row r="1241" spans="8:8" x14ac:dyDescent="0.25">
      <c r="H1241"/>
    </row>
    <row r="1242" spans="8:8" x14ac:dyDescent="0.25">
      <c r="H1242"/>
    </row>
    <row r="1243" spans="8:8" x14ac:dyDescent="0.25">
      <c r="H1243"/>
    </row>
    <row r="1244" spans="8:8" x14ac:dyDescent="0.25">
      <c r="H1244"/>
    </row>
    <row r="1245" spans="8:8" x14ac:dyDescent="0.25">
      <c r="H1245"/>
    </row>
    <row r="1246" spans="8:8" x14ac:dyDescent="0.25">
      <c r="H1246"/>
    </row>
    <row r="1247" spans="8:8" x14ac:dyDescent="0.25">
      <c r="H1247"/>
    </row>
    <row r="1248" spans="8:8" x14ac:dyDescent="0.25">
      <c r="H1248"/>
    </row>
    <row r="1249" spans="8:8" x14ac:dyDescent="0.25">
      <c r="H1249"/>
    </row>
    <row r="1250" spans="8:8" x14ac:dyDescent="0.25">
      <c r="H1250"/>
    </row>
    <row r="1251" spans="8:8" x14ac:dyDescent="0.25">
      <c r="H1251"/>
    </row>
    <row r="1252" spans="8:8" x14ac:dyDescent="0.25">
      <c r="H1252"/>
    </row>
    <row r="1253" spans="8:8" x14ac:dyDescent="0.25">
      <c r="H1253"/>
    </row>
    <row r="1254" spans="8:8" x14ac:dyDescent="0.25">
      <c r="H1254"/>
    </row>
    <row r="1255" spans="8:8" x14ac:dyDescent="0.25">
      <c r="H1255"/>
    </row>
    <row r="1256" spans="8:8" x14ac:dyDescent="0.25">
      <c r="H1256"/>
    </row>
    <row r="1257" spans="8:8" x14ac:dyDescent="0.25">
      <c r="H1257"/>
    </row>
    <row r="1258" spans="8:8" x14ac:dyDescent="0.25">
      <c r="H1258"/>
    </row>
    <row r="1259" spans="8:8" x14ac:dyDescent="0.25">
      <c r="H1259"/>
    </row>
    <row r="1260" spans="8:8" x14ac:dyDescent="0.25">
      <c r="H1260"/>
    </row>
    <row r="1261" spans="8:8" x14ac:dyDescent="0.25">
      <c r="H1261"/>
    </row>
    <row r="1262" spans="8:8" x14ac:dyDescent="0.25">
      <c r="H1262"/>
    </row>
    <row r="1263" spans="8:8" x14ac:dyDescent="0.25">
      <c r="H1263"/>
    </row>
    <row r="1264" spans="8:8" x14ac:dyDescent="0.25">
      <c r="H1264"/>
    </row>
    <row r="1265" spans="8:8" x14ac:dyDescent="0.25">
      <c r="H1265"/>
    </row>
    <row r="1266" spans="8:8" x14ac:dyDescent="0.25">
      <c r="H1266"/>
    </row>
    <row r="1267" spans="8:8" x14ac:dyDescent="0.25">
      <c r="H1267"/>
    </row>
    <row r="1268" spans="8:8" x14ac:dyDescent="0.25">
      <c r="H1268"/>
    </row>
    <row r="1269" spans="8:8" x14ac:dyDescent="0.25">
      <c r="H1269"/>
    </row>
    <row r="1270" spans="8:8" x14ac:dyDescent="0.25">
      <c r="H1270"/>
    </row>
    <row r="1271" spans="8:8" x14ac:dyDescent="0.25">
      <c r="H1271"/>
    </row>
    <row r="1272" spans="8:8" x14ac:dyDescent="0.25">
      <c r="H1272"/>
    </row>
    <row r="1273" spans="8:8" x14ac:dyDescent="0.25">
      <c r="H1273"/>
    </row>
    <row r="1274" spans="8:8" x14ac:dyDescent="0.25">
      <c r="H1274"/>
    </row>
    <row r="1275" spans="8:8" x14ac:dyDescent="0.25">
      <c r="H1275"/>
    </row>
    <row r="1276" spans="8:8" x14ac:dyDescent="0.25">
      <c r="H1276"/>
    </row>
    <row r="1277" spans="8:8" x14ac:dyDescent="0.25">
      <c r="H1277"/>
    </row>
    <row r="1278" spans="8:8" x14ac:dyDescent="0.25">
      <c r="H1278"/>
    </row>
    <row r="1279" spans="8:8" x14ac:dyDescent="0.25">
      <c r="H1279"/>
    </row>
    <row r="1280" spans="8:8" x14ac:dyDescent="0.25">
      <c r="H1280"/>
    </row>
    <row r="1281" spans="8:8" x14ac:dyDescent="0.25">
      <c r="H1281"/>
    </row>
    <row r="1282" spans="8:8" x14ac:dyDescent="0.25">
      <c r="H1282"/>
    </row>
    <row r="1283" spans="8:8" x14ac:dyDescent="0.25">
      <c r="H1283"/>
    </row>
    <row r="1284" spans="8:8" x14ac:dyDescent="0.25">
      <c r="H1284"/>
    </row>
    <row r="1285" spans="8:8" x14ac:dyDescent="0.25">
      <c r="H1285"/>
    </row>
    <row r="1286" spans="8:8" x14ac:dyDescent="0.25">
      <c r="H1286"/>
    </row>
    <row r="1287" spans="8:8" x14ac:dyDescent="0.25">
      <c r="H1287"/>
    </row>
    <row r="1288" spans="8:8" x14ac:dyDescent="0.25">
      <c r="H1288"/>
    </row>
    <row r="1289" spans="8:8" x14ac:dyDescent="0.25">
      <c r="H1289"/>
    </row>
    <row r="1290" spans="8:8" x14ac:dyDescent="0.25">
      <c r="H1290"/>
    </row>
    <row r="1291" spans="8:8" x14ac:dyDescent="0.25">
      <c r="H1291"/>
    </row>
    <row r="1292" spans="8:8" x14ac:dyDescent="0.25">
      <c r="H1292"/>
    </row>
    <row r="1293" spans="8:8" x14ac:dyDescent="0.25">
      <c r="H1293"/>
    </row>
    <row r="1294" spans="8:8" x14ac:dyDescent="0.25">
      <c r="H1294"/>
    </row>
    <row r="1295" spans="8:8" x14ac:dyDescent="0.25">
      <c r="H1295"/>
    </row>
    <row r="1296" spans="8:8" x14ac:dyDescent="0.25">
      <c r="H1296"/>
    </row>
    <row r="1297" spans="8:8" x14ac:dyDescent="0.25">
      <c r="H1297"/>
    </row>
    <row r="1298" spans="8:8" x14ac:dyDescent="0.25">
      <c r="H1298"/>
    </row>
    <row r="1299" spans="8:8" x14ac:dyDescent="0.25">
      <c r="H1299"/>
    </row>
    <row r="1300" spans="8:8" x14ac:dyDescent="0.25">
      <c r="H1300"/>
    </row>
    <row r="1301" spans="8:8" x14ac:dyDescent="0.25">
      <c r="H1301"/>
    </row>
    <row r="1302" spans="8:8" x14ac:dyDescent="0.25">
      <c r="H1302"/>
    </row>
    <row r="1303" spans="8:8" x14ac:dyDescent="0.25">
      <c r="H1303"/>
    </row>
    <row r="1304" spans="8:8" x14ac:dyDescent="0.25">
      <c r="H1304"/>
    </row>
    <row r="1305" spans="8:8" x14ac:dyDescent="0.25">
      <c r="H1305"/>
    </row>
    <row r="1306" spans="8:8" x14ac:dyDescent="0.25">
      <c r="H1306"/>
    </row>
    <row r="1307" spans="8:8" x14ac:dyDescent="0.25">
      <c r="H1307"/>
    </row>
    <row r="1308" spans="8:8" x14ac:dyDescent="0.25">
      <c r="H1308"/>
    </row>
    <row r="1309" spans="8:8" x14ac:dyDescent="0.25">
      <c r="H1309"/>
    </row>
    <row r="1310" spans="8:8" x14ac:dyDescent="0.25">
      <c r="H1310"/>
    </row>
    <row r="1311" spans="8:8" x14ac:dyDescent="0.25">
      <c r="H1311"/>
    </row>
    <row r="1312" spans="8:8" x14ac:dyDescent="0.25">
      <c r="H1312"/>
    </row>
    <row r="1313" spans="8:8" x14ac:dyDescent="0.25">
      <c r="H1313"/>
    </row>
    <row r="1314" spans="8:8" x14ac:dyDescent="0.25">
      <c r="H1314"/>
    </row>
    <row r="1315" spans="8:8" x14ac:dyDescent="0.25">
      <c r="H1315"/>
    </row>
    <row r="1316" spans="8:8" x14ac:dyDescent="0.25">
      <c r="H1316"/>
    </row>
    <row r="1317" spans="8:8" x14ac:dyDescent="0.25">
      <c r="H1317"/>
    </row>
    <row r="1318" spans="8:8" x14ac:dyDescent="0.25">
      <c r="H1318"/>
    </row>
    <row r="1319" spans="8:8" x14ac:dyDescent="0.25">
      <c r="H1319"/>
    </row>
    <row r="1320" spans="8:8" x14ac:dyDescent="0.25">
      <c r="H1320"/>
    </row>
    <row r="1321" spans="8:8" x14ac:dyDescent="0.25">
      <c r="H1321"/>
    </row>
    <row r="1322" spans="8:8" x14ac:dyDescent="0.25">
      <c r="H1322"/>
    </row>
    <row r="1323" spans="8:8" x14ac:dyDescent="0.25">
      <c r="H1323"/>
    </row>
    <row r="1324" spans="8:8" x14ac:dyDescent="0.25">
      <c r="H1324"/>
    </row>
    <row r="1325" spans="8:8" x14ac:dyDescent="0.25">
      <c r="H1325"/>
    </row>
    <row r="1326" spans="8:8" x14ac:dyDescent="0.25">
      <c r="H1326"/>
    </row>
    <row r="1327" spans="8:8" x14ac:dyDescent="0.25">
      <c r="H1327"/>
    </row>
    <row r="1328" spans="8:8" x14ac:dyDescent="0.25">
      <c r="H1328"/>
    </row>
    <row r="1329" spans="8:8" x14ac:dyDescent="0.25">
      <c r="H1329"/>
    </row>
    <row r="1330" spans="8:8" x14ac:dyDescent="0.25">
      <c r="H1330"/>
    </row>
    <row r="1331" spans="8:8" x14ac:dyDescent="0.25">
      <c r="H1331"/>
    </row>
    <row r="1332" spans="8:8" x14ac:dyDescent="0.25">
      <c r="H1332"/>
    </row>
    <row r="1333" spans="8:8" x14ac:dyDescent="0.25">
      <c r="H1333"/>
    </row>
    <row r="1334" spans="8:8" x14ac:dyDescent="0.25">
      <c r="H1334"/>
    </row>
    <row r="1335" spans="8:8" x14ac:dyDescent="0.25">
      <c r="H1335"/>
    </row>
    <row r="1336" spans="8:8" x14ac:dyDescent="0.25">
      <c r="H1336"/>
    </row>
    <row r="1337" spans="8:8" x14ac:dyDescent="0.25">
      <c r="H1337"/>
    </row>
    <row r="1338" spans="8:8" x14ac:dyDescent="0.25">
      <c r="H1338"/>
    </row>
    <row r="1339" spans="8:8" x14ac:dyDescent="0.25">
      <c r="H1339"/>
    </row>
    <row r="1340" spans="8:8" x14ac:dyDescent="0.25">
      <c r="H1340"/>
    </row>
    <row r="1341" spans="8:8" x14ac:dyDescent="0.25">
      <c r="H1341"/>
    </row>
    <row r="1342" spans="8:8" x14ac:dyDescent="0.25">
      <c r="H1342"/>
    </row>
    <row r="1343" spans="8:8" x14ac:dyDescent="0.25">
      <c r="H1343"/>
    </row>
    <row r="1344" spans="8:8" x14ac:dyDescent="0.25">
      <c r="H1344"/>
    </row>
    <row r="1345" spans="8:8" x14ac:dyDescent="0.25">
      <c r="H1345"/>
    </row>
    <row r="1346" spans="8:8" x14ac:dyDescent="0.25">
      <c r="H1346"/>
    </row>
    <row r="1347" spans="8:8" x14ac:dyDescent="0.25">
      <c r="H1347"/>
    </row>
    <row r="1348" spans="8:8" x14ac:dyDescent="0.25">
      <c r="H1348"/>
    </row>
    <row r="1349" spans="8:8" x14ac:dyDescent="0.25">
      <c r="H1349"/>
    </row>
    <row r="1350" spans="8:8" x14ac:dyDescent="0.25">
      <c r="H1350"/>
    </row>
    <row r="1351" spans="8:8" x14ac:dyDescent="0.25">
      <c r="H1351"/>
    </row>
    <row r="1352" spans="8:8" x14ac:dyDescent="0.25">
      <c r="H1352"/>
    </row>
    <row r="1353" spans="8:8" x14ac:dyDescent="0.25">
      <c r="H1353"/>
    </row>
    <row r="1354" spans="8:8" x14ac:dyDescent="0.25">
      <c r="H1354"/>
    </row>
    <row r="1355" spans="8:8" x14ac:dyDescent="0.25">
      <c r="H1355"/>
    </row>
    <row r="1356" spans="8:8" x14ac:dyDescent="0.25">
      <c r="H1356"/>
    </row>
    <row r="1357" spans="8:8" x14ac:dyDescent="0.25">
      <c r="H1357"/>
    </row>
    <row r="1358" spans="8:8" x14ac:dyDescent="0.25">
      <c r="H1358"/>
    </row>
    <row r="1359" spans="8:8" x14ac:dyDescent="0.25">
      <c r="H1359"/>
    </row>
    <row r="1360" spans="8:8" x14ac:dyDescent="0.25">
      <c r="H1360"/>
    </row>
    <row r="1361" spans="8:8" x14ac:dyDescent="0.25">
      <c r="H1361"/>
    </row>
    <row r="1362" spans="8:8" x14ac:dyDescent="0.25">
      <c r="H1362"/>
    </row>
    <row r="1363" spans="8:8" x14ac:dyDescent="0.25">
      <c r="H1363"/>
    </row>
    <row r="1364" spans="8:8" x14ac:dyDescent="0.25">
      <c r="H1364"/>
    </row>
    <row r="1365" spans="8:8" x14ac:dyDescent="0.25">
      <c r="H1365"/>
    </row>
    <row r="1366" spans="8:8" x14ac:dyDescent="0.25">
      <c r="H1366"/>
    </row>
    <row r="1367" spans="8:8" x14ac:dyDescent="0.25">
      <c r="H1367"/>
    </row>
    <row r="1368" spans="8:8" x14ac:dyDescent="0.25">
      <c r="H1368"/>
    </row>
    <row r="1369" spans="8:8" x14ac:dyDescent="0.25">
      <c r="H1369"/>
    </row>
    <row r="1370" spans="8:8" x14ac:dyDescent="0.25">
      <c r="H1370"/>
    </row>
    <row r="1371" spans="8:8" x14ac:dyDescent="0.25">
      <c r="H1371"/>
    </row>
    <row r="1372" spans="8:8" x14ac:dyDescent="0.25">
      <c r="H1372"/>
    </row>
    <row r="1373" spans="8:8" x14ac:dyDescent="0.25">
      <c r="H1373"/>
    </row>
    <row r="1374" spans="8:8" x14ac:dyDescent="0.25">
      <c r="H1374"/>
    </row>
    <row r="1375" spans="8:8" x14ac:dyDescent="0.25">
      <c r="H1375"/>
    </row>
    <row r="1376" spans="8:8" x14ac:dyDescent="0.25">
      <c r="H1376"/>
    </row>
    <row r="1377" spans="8:8" x14ac:dyDescent="0.25">
      <c r="H1377"/>
    </row>
    <row r="1378" spans="8:8" x14ac:dyDescent="0.25">
      <c r="H1378"/>
    </row>
    <row r="1379" spans="8:8" x14ac:dyDescent="0.25">
      <c r="H1379"/>
    </row>
    <row r="1380" spans="8:8" x14ac:dyDescent="0.25">
      <c r="H1380"/>
    </row>
    <row r="1381" spans="8:8" x14ac:dyDescent="0.25">
      <c r="H1381"/>
    </row>
    <row r="1382" spans="8:8" x14ac:dyDescent="0.25">
      <c r="H1382"/>
    </row>
    <row r="1383" spans="8:8" x14ac:dyDescent="0.25">
      <c r="H1383"/>
    </row>
    <row r="1384" spans="8:8" x14ac:dyDescent="0.25">
      <c r="H1384"/>
    </row>
    <row r="1385" spans="8:8" x14ac:dyDescent="0.25">
      <c r="H1385"/>
    </row>
    <row r="1386" spans="8:8" x14ac:dyDescent="0.25">
      <c r="H1386"/>
    </row>
    <row r="1387" spans="8:8" x14ac:dyDescent="0.25">
      <c r="H1387"/>
    </row>
    <row r="1388" spans="8:8" x14ac:dyDescent="0.25">
      <c r="H1388"/>
    </row>
    <row r="1389" spans="8:8" x14ac:dyDescent="0.25">
      <c r="H1389"/>
    </row>
    <row r="1390" spans="8:8" x14ac:dyDescent="0.25">
      <c r="H1390"/>
    </row>
    <row r="1391" spans="8:8" x14ac:dyDescent="0.25">
      <c r="H1391"/>
    </row>
    <row r="1392" spans="8:8" x14ac:dyDescent="0.25">
      <c r="H1392"/>
    </row>
    <row r="1393" spans="8:8" x14ac:dyDescent="0.25">
      <c r="H1393"/>
    </row>
    <row r="1394" spans="8:8" x14ac:dyDescent="0.25">
      <c r="H1394"/>
    </row>
    <row r="1395" spans="8:8" x14ac:dyDescent="0.25">
      <c r="H1395"/>
    </row>
    <row r="1396" spans="8:8" x14ac:dyDescent="0.25">
      <c r="H1396"/>
    </row>
    <row r="1397" spans="8:8" x14ac:dyDescent="0.25">
      <c r="H1397"/>
    </row>
    <row r="1398" spans="8:8" x14ac:dyDescent="0.25">
      <c r="H1398"/>
    </row>
    <row r="1399" spans="8:8" x14ac:dyDescent="0.25">
      <c r="H1399"/>
    </row>
    <row r="1400" spans="8:8" x14ac:dyDescent="0.25">
      <c r="H1400"/>
    </row>
    <row r="1401" spans="8:8" x14ac:dyDescent="0.25">
      <c r="H1401"/>
    </row>
    <row r="1402" spans="8:8" x14ac:dyDescent="0.25">
      <c r="H1402"/>
    </row>
    <row r="1403" spans="8:8" x14ac:dyDescent="0.25">
      <c r="H1403"/>
    </row>
    <row r="1404" spans="8:8" x14ac:dyDescent="0.25">
      <c r="H1404"/>
    </row>
    <row r="1405" spans="8:8" x14ac:dyDescent="0.25">
      <c r="H1405"/>
    </row>
    <row r="1406" spans="8:8" x14ac:dyDescent="0.25">
      <c r="H1406"/>
    </row>
    <row r="1407" spans="8:8" x14ac:dyDescent="0.25">
      <c r="H1407"/>
    </row>
    <row r="1408" spans="8:8" x14ac:dyDescent="0.25">
      <c r="H1408"/>
    </row>
    <row r="1409" spans="8:8" x14ac:dyDescent="0.25">
      <c r="H1409"/>
    </row>
    <row r="1410" spans="8:8" x14ac:dyDescent="0.25">
      <c r="H1410"/>
    </row>
    <row r="1411" spans="8:8" x14ac:dyDescent="0.25">
      <c r="H1411"/>
    </row>
    <row r="1412" spans="8:8" x14ac:dyDescent="0.25">
      <c r="H1412"/>
    </row>
    <row r="1413" spans="8:8" x14ac:dyDescent="0.25">
      <c r="H1413"/>
    </row>
    <row r="1414" spans="8:8" x14ac:dyDescent="0.25">
      <c r="H1414"/>
    </row>
    <row r="1415" spans="8:8" x14ac:dyDescent="0.25">
      <c r="H1415"/>
    </row>
    <row r="1416" spans="8:8" x14ac:dyDescent="0.25">
      <c r="H1416"/>
    </row>
    <row r="1417" spans="8:8" x14ac:dyDescent="0.25">
      <c r="H1417"/>
    </row>
    <row r="1418" spans="8:8" x14ac:dyDescent="0.25">
      <c r="H1418"/>
    </row>
    <row r="1419" spans="8:8" x14ac:dyDescent="0.25">
      <c r="H1419"/>
    </row>
    <row r="1420" spans="8:8" x14ac:dyDescent="0.25">
      <c r="H1420"/>
    </row>
    <row r="1421" spans="8:8" x14ac:dyDescent="0.25">
      <c r="H1421"/>
    </row>
    <row r="1422" spans="8:8" x14ac:dyDescent="0.25">
      <c r="H1422"/>
    </row>
    <row r="1423" spans="8:8" x14ac:dyDescent="0.25">
      <c r="H1423"/>
    </row>
    <row r="1424" spans="8:8" x14ac:dyDescent="0.25">
      <c r="H1424"/>
    </row>
    <row r="1425" spans="8:8" x14ac:dyDescent="0.25">
      <c r="H1425"/>
    </row>
    <row r="1426" spans="8:8" x14ac:dyDescent="0.25">
      <c r="H1426"/>
    </row>
    <row r="1427" spans="8:8" x14ac:dyDescent="0.25">
      <c r="H1427"/>
    </row>
    <row r="1428" spans="8:8" x14ac:dyDescent="0.25">
      <c r="H1428"/>
    </row>
    <row r="1429" spans="8:8" x14ac:dyDescent="0.25">
      <c r="H1429"/>
    </row>
    <row r="1430" spans="8:8" x14ac:dyDescent="0.25">
      <c r="H1430"/>
    </row>
    <row r="1431" spans="8:8" x14ac:dyDescent="0.25">
      <c r="H1431"/>
    </row>
    <row r="1432" spans="8:8" x14ac:dyDescent="0.25">
      <c r="H1432"/>
    </row>
    <row r="1433" spans="8:8" x14ac:dyDescent="0.25">
      <c r="H1433"/>
    </row>
    <row r="1434" spans="8:8" x14ac:dyDescent="0.25">
      <c r="H1434"/>
    </row>
    <row r="1435" spans="8:8" x14ac:dyDescent="0.25">
      <c r="H1435"/>
    </row>
    <row r="1436" spans="8:8" x14ac:dyDescent="0.25">
      <c r="H1436"/>
    </row>
    <row r="1437" spans="8:8" x14ac:dyDescent="0.25">
      <c r="H1437"/>
    </row>
    <row r="1438" spans="8:8" x14ac:dyDescent="0.25">
      <c r="H1438"/>
    </row>
    <row r="1439" spans="8:8" x14ac:dyDescent="0.25">
      <c r="H1439"/>
    </row>
    <row r="1440" spans="8:8" x14ac:dyDescent="0.25">
      <c r="H1440"/>
    </row>
    <row r="1441" spans="8:8" x14ac:dyDescent="0.25">
      <c r="H1441"/>
    </row>
    <row r="1442" spans="8:8" x14ac:dyDescent="0.25">
      <c r="H1442"/>
    </row>
    <row r="1443" spans="8:8" x14ac:dyDescent="0.25">
      <c r="H1443"/>
    </row>
    <row r="1444" spans="8:8" x14ac:dyDescent="0.25">
      <c r="H1444"/>
    </row>
    <row r="1445" spans="8:8" x14ac:dyDescent="0.25">
      <c r="H1445"/>
    </row>
    <row r="1446" spans="8:8" x14ac:dyDescent="0.25">
      <c r="H1446"/>
    </row>
    <row r="1447" spans="8:8" x14ac:dyDescent="0.25">
      <c r="H1447"/>
    </row>
    <row r="1448" spans="8:8" x14ac:dyDescent="0.25">
      <c r="H1448"/>
    </row>
    <row r="1449" spans="8:8" x14ac:dyDescent="0.25">
      <c r="H1449"/>
    </row>
    <row r="1450" spans="8:8" x14ac:dyDescent="0.25">
      <c r="H1450"/>
    </row>
    <row r="1451" spans="8:8" x14ac:dyDescent="0.25">
      <c r="H1451"/>
    </row>
    <row r="1452" spans="8:8" x14ac:dyDescent="0.25">
      <c r="H1452"/>
    </row>
    <row r="1453" spans="8:8" x14ac:dyDescent="0.25">
      <c r="H1453"/>
    </row>
    <row r="1454" spans="8:8" x14ac:dyDescent="0.25">
      <c r="H1454"/>
    </row>
    <row r="1455" spans="8:8" x14ac:dyDescent="0.25">
      <c r="H1455"/>
    </row>
    <row r="1456" spans="8:8" x14ac:dyDescent="0.25">
      <c r="H1456"/>
    </row>
    <row r="1457" spans="8:8" x14ac:dyDescent="0.25">
      <c r="H1457"/>
    </row>
    <row r="1458" spans="8:8" x14ac:dyDescent="0.25">
      <c r="H1458"/>
    </row>
    <row r="1459" spans="8:8" x14ac:dyDescent="0.25">
      <c r="H1459"/>
    </row>
    <row r="1460" spans="8:8" x14ac:dyDescent="0.25">
      <c r="H1460"/>
    </row>
    <row r="1461" spans="8:8" x14ac:dyDescent="0.25">
      <c r="H1461"/>
    </row>
    <row r="1462" spans="8:8" x14ac:dyDescent="0.25">
      <c r="H1462"/>
    </row>
    <row r="1463" spans="8:8" x14ac:dyDescent="0.25">
      <c r="H1463"/>
    </row>
    <row r="1464" spans="8:8" x14ac:dyDescent="0.25">
      <c r="H1464"/>
    </row>
    <row r="1465" spans="8:8" x14ac:dyDescent="0.25">
      <c r="H1465"/>
    </row>
    <row r="1466" spans="8:8" x14ac:dyDescent="0.25">
      <c r="H1466"/>
    </row>
    <row r="1467" spans="8:8" x14ac:dyDescent="0.25">
      <c r="H1467"/>
    </row>
    <row r="1468" spans="8:8" x14ac:dyDescent="0.25">
      <c r="H1468"/>
    </row>
    <row r="1469" spans="8:8" x14ac:dyDescent="0.25">
      <c r="H1469"/>
    </row>
    <row r="1470" spans="8:8" x14ac:dyDescent="0.25">
      <c r="H1470"/>
    </row>
    <row r="1471" spans="8:8" x14ac:dyDescent="0.25">
      <c r="H1471"/>
    </row>
    <row r="1472" spans="8:8" x14ac:dyDescent="0.25">
      <c r="H1472"/>
    </row>
    <row r="1473" spans="8:8" x14ac:dyDescent="0.25">
      <c r="H1473"/>
    </row>
    <row r="1474" spans="8:8" x14ac:dyDescent="0.25">
      <c r="H1474"/>
    </row>
    <row r="1475" spans="8:8" x14ac:dyDescent="0.25">
      <c r="H1475"/>
    </row>
    <row r="1476" spans="8:8" x14ac:dyDescent="0.25">
      <c r="H1476"/>
    </row>
    <row r="1477" spans="8:8" x14ac:dyDescent="0.25">
      <c r="H1477"/>
    </row>
    <row r="1478" spans="8:8" x14ac:dyDescent="0.25">
      <c r="H1478"/>
    </row>
    <row r="1479" spans="8:8" x14ac:dyDescent="0.25">
      <c r="H1479"/>
    </row>
    <row r="1480" spans="8:8" x14ac:dyDescent="0.25">
      <c r="H1480"/>
    </row>
    <row r="1481" spans="8:8" x14ac:dyDescent="0.25">
      <c r="H1481"/>
    </row>
    <row r="1482" spans="8:8" x14ac:dyDescent="0.25">
      <c r="H1482"/>
    </row>
    <row r="1483" spans="8:8" x14ac:dyDescent="0.25">
      <c r="H1483"/>
    </row>
    <row r="1484" spans="8:8" x14ac:dyDescent="0.25">
      <c r="H1484"/>
    </row>
    <row r="1485" spans="8:8" x14ac:dyDescent="0.25">
      <c r="H1485"/>
    </row>
    <row r="1486" spans="8:8" x14ac:dyDescent="0.25">
      <c r="H1486"/>
    </row>
    <row r="1487" spans="8:8" x14ac:dyDescent="0.25">
      <c r="H1487"/>
    </row>
    <row r="1488" spans="8:8" x14ac:dyDescent="0.25">
      <c r="H1488"/>
    </row>
    <row r="1489" spans="8:8" x14ac:dyDescent="0.25">
      <c r="H1489"/>
    </row>
    <row r="1490" spans="8:8" x14ac:dyDescent="0.25">
      <c r="H1490"/>
    </row>
    <row r="1491" spans="8:8" x14ac:dyDescent="0.25">
      <c r="H1491"/>
    </row>
    <row r="1492" spans="8:8" x14ac:dyDescent="0.25">
      <c r="H1492"/>
    </row>
    <row r="1493" spans="8:8" x14ac:dyDescent="0.25">
      <c r="H1493"/>
    </row>
    <row r="1494" spans="8:8" x14ac:dyDescent="0.25">
      <c r="H1494"/>
    </row>
    <row r="1495" spans="8:8" x14ac:dyDescent="0.25">
      <c r="H1495"/>
    </row>
    <row r="1496" spans="8:8" x14ac:dyDescent="0.25">
      <c r="H1496"/>
    </row>
    <row r="1497" spans="8:8" x14ac:dyDescent="0.25">
      <c r="H1497"/>
    </row>
    <row r="1498" spans="8:8" x14ac:dyDescent="0.25">
      <c r="H1498"/>
    </row>
    <row r="1499" spans="8:8" x14ac:dyDescent="0.25">
      <c r="H1499"/>
    </row>
    <row r="1500" spans="8:8" x14ac:dyDescent="0.25">
      <c r="H1500"/>
    </row>
    <row r="1501" spans="8:8" x14ac:dyDescent="0.25">
      <c r="H1501"/>
    </row>
    <row r="1502" spans="8:8" x14ac:dyDescent="0.25">
      <c r="H1502"/>
    </row>
    <row r="1503" spans="8:8" x14ac:dyDescent="0.25">
      <c r="H1503"/>
    </row>
    <row r="1504" spans="8:8" x14ac:dyDescent="0.25">
      <c r="H1504"/>
    </row>
    <row r="1505" spans="8:8" x14ac:dyDescent="0.25">
      <c r="H1505"/>
    </row>
    <row r="1506" spans="8:8" x14ac:dyDescent="0.25">
      <c r="H1506"/>
    </row>
    <row r="1507" spans="8:8" x14ac:dyDescent="0.25">
      <c r="H1507"/>
    </row>
    <row r="1508" spans="8:8" x14ac:dyDescent="0.25">
      <c r="H1508"/>
    </row>
    <row r="1509" spans="8:8" x14ac:dyDescent="0.25">
      <c r="H1509"/>
    </row>
    <row r="1510" spans="8:8" x14ac:dyDescent="0.25">
      <c r="H1510"/>
    </row>
    <row r="1511" spans="8:8" x14ac:dyDescent="0.25">
      <c r="H1511"/>
    </row>
    <row r="1512" spans="8:8" x14ac:dyDescent="0.25">
      <c r="H1512"/>
    </row>
    <row r="1513" spans="8:8" x14ac:dyDescent="0.25">
      <c r="H1513"/>
    </row>
    <row r="1514" spans="8:8" x14ac:dyDescent="0.25">
      <c r="H1514"/>
    </row>
    <row r="1515" spans="8:8" x14ac:dyDescent="0.25">
      <c r="H1515"/>
    </row>
    <row r="1516" spans="8:8" x14ac:dyDescent="0.25">
      <c r="H1516"/>
    </row>
    <row r="1517" spans="8:8" x14ac:dyDescent="0.25">
      <c r="H1517"/>
    </row>
    <row r="1518" spans="8:8" x14ac:dyDescent="0.25">
      <c r="H1518"/>
    </row>
    <row r="1519" spans="8:8" x14ac:dyDescent="0.25">
      <c r="H1519"/>
    </row>
    <row r="1520" spans="8:8" x14ac:dyDescent="0.25">
      <c r="H1520"/>
    </row>
    <row r="1521" spans="8:8" x14ac:dyDescent="0.25">
      <c r="H1521"/>
    </row>
    <row r="1522" spans="8:8" x14ac:dyDescent="0.25">
      <c r="H1522"/>
    </row>
    <row r="1523" spans="8:8" x14ac:dyDescent="0.25">
      <c r="H1523"/>
    </row>
    <row r="1524" spans="8:8" x14ac:dyDescent="0.25">
      <c r="H1524"/>
    </row>
    <row r="1525" spans="8:8" x14ac:dyDescent="0.25">
      <c r="H1525"/>
    </row>
    <row r="1526" spans="8:8" x14ac:dyDescent="0.25">
      <c r="H1526"/>
    </row>
    <row r="1527" spans="8:8" x14ac:dyDescent="0.25">
      <c r="H1527"/>
    </row>
    <row r="1528" spans="8:8" x14ac:dyDescent="0.25">
      <c r="H1528"/>
    </row>
    <row r="1529" spans="8:8" x14ac:dyDescent="0.25">
      <c r="H1529"/>
    </row>
    <row r="1530" spans="8:8" x14ac:dyDescent="0.25">
      <c r="H1530"/>
    </row>
    <row r="1531" spans="8:8" x14ac:dyDescent="0.25">
      <c r="H1531"/>
    </row>
    <row r="1532" spans="8:8" x14ac:dyDescent="0.25">
      <c r="H1532"/>
    </row>
    <row r="1533" spans="8:8" x14ac:dyDescent="0.25">
      <c r="H1533"/>
    </row>
    <row r="1534" spans="8:8" x14ac:dyDescent="0.25">
      <c r="H1534"/>
    </row>
    <row r="1535" spans="8:8" x14ac:dyDescent="0.25">
      <c r="H1535"/>
    </row>
    <row r="1536" spans="8:8" x14ac:dyDescent="0.25">
      <c r="H1536"/>
    </row>
    <row r="1537" spans="8:8" x14ac:dyDescent="0.25">
      <c r="H1537"/>
    </row>
    <row r="1538" spans="8:8" x14ac:dyDescent="0.25">
      <c r="H1538"/>
    </row>
    <row r="1539" spans="8:8" x14ac:dyDescent="0.25">
      <c r="H1539"/>
    </row>
    <row r="1540" spans="8:8" x14ac:dyDescent="0.25">
      <c r="H1540"/>
    </row>
    <row r="1541" spans="8:8" x14ac:dyDescent="0.25">
      <c r="H1541"/>
    </row>
    <row r="1542" spans="8:8" x14ac:dyDescent="0.25">
      <c r="H1542"/>
    </row>
    <row r="1543" spans="8:8" x14ac:dyDescent="0.25">
      <c r="H1543"/>
    </row>
    <row r="1544" spans="8:8" x14ac:dyDescent="0.25">
      <c r="H1544"/>
    </row>
    <row r="1545" spans="8:8" x14ac:dyDescent="0.25">
      <c r="H1545"/>
    </row>
    <row r="1546" spans="8:8" x14ac:dyDescent="0.25">
      <c r="H1546"/>
    </row>
    <row r="1547" spans="8:8" x14ac:dyDescent="0.25">
      <c r="H1547"/>
    </row>
    <row r="1548" spans="8:8" x14ac:dyDescent="0.25">
      <c r="H1548"/>
    </row>
    <row r="1549" spans="8:8" x14ac:dyDescent="0.25">
      <c r="H1549"/>
    </row>
    <row r="1550" spans="8:8" x14ac:dyDescent="0.25">
      <c r="H1550"/>
    </row>
    <row r="1551" spans="8:8" x14ac:dyDescent="0.25">
      <c r="H1551"/>
    </row>
    <row r="1552" spans="8:8" x14ac:dyDescent="0.25">
      <c r="H1552"/>
    </row>
    <row r="1553" spans="8:8" x14ac:dyDescent="0.25">
      <c r="H1553"/>
    </row>
    <row r="1554" spans="8:8" x14ac:dyDescent="0.25">
      <c r="H1554"/>
    </row>
    <row r="1555" spans="8:8" x14ac:dyDescent="0.25">
      <c r="H1555"/>
    </row>
    <row r="1556" spans="8:8" x14ac:dyDescent="0.25">
      <c r="H1556"/>
    </row>
    <row r="1557" spans="8:8" x14ac:dyDescent="0.25">
      <c r="H1557"/>
    </row>
    <row r="1558" spans="8:8" x14ac:dyDescent="0.25">
      <c r="H1558"/>
    </row>
    <row r="1559" spans="8:8" x14ac:dyDescent="0.25">
      <c r="H1559"/>
    </row>
    <row r="1560" spans="8:8" x14ac:dyDescent="0.25">
      <c r="H1560"/>
    </row>
    <row r="1561" spans="8:8" x14ac:dyDescent="0.25">
      <c r="H1561"/>
    </row>
    <row r="1562" spans="8:8" x14ac:dyDescent="0.25">
      <c r="H1562"/>
    </row>
    <row r="1563" spans="8:8" x14ac:dyDescent="0.25">
      <c r="H1563"/>
    </row>
    <row r="1564" spans="8:8" x14ac:dyDescent="0.25">
      <c r="H1564"/>
    </row>
    <row r="1565" spans="8:8" x14ac:dyDescent="0.25">
      <c r="H1565"/>
    </row>
    <row r="1566" spans="8:8" x14ac:dyDescent="0.25">
      <c r="H1566"/>
    </row>
    <row r="1567" spans="8:8" x14ac:dyDescent="0.25">
      <c r="H1567"/>
    </row>
    <row r="1568" spans="8:8" x14ac:dyDescent="0.25">
      <c r="H1568"/>
    </row>
    <row r="1569" spans="8:8" x14ac:dyDescent="0.25">
      <c r="H1569"/>
    </row>
    <row r="1570" spans="8:8" x14ac:dyDescent="0.25">
      <c r="H1570"/>
    </row>
    <row r="1571" spans="8:8" x14ac:dyDescent="0.25">
      <c r="H1571"/>
    </row>
    <row r="1572" spans="8:8" x14ac:dyDescent="0.25">
      <c r="H1572"/>
    </row>
    <row r="1573" spans="8:8" x14ac:dyDescent="0.25">
      <c r="H1573"/>
    </row>
    <row r="1574" spans="8:8" x14ac:dyDescent="0.25">
      <c r="H1574"/>
    </row>
    <row r="1575" spans="8:8" x14ac:dyDescent="0.25">
      <c r="H1575"/>
    </row>
    <row r="1576" spans="8:8" x14ac:dyDescent="0.25">
      <c r="H1576"/>
    </row>
    <row r="1577" spans="8:8" x14ac:dyDescent="0.25">
      <c r="H1577"/>
    </row>
    <row r="1578" spans="8:8" x14ac:dyDescent="0.25">
      <c r="H1578"/>
    </row>
    <row r="1579" spans="8:8" x14ac:dyDescent="0.25">
      <c r="H1579"/>
    </row>
    <row r="1580" spans="8:8" x14ac:dyDescent="0.25">
      <c r="H1580"/>
    </row>
    <row r="1581" spans="8:8" x14ac:dyDescent="0.25">
      <c r="H1581"/>
    </row>
    <row r="1582" spans="8:8" x14ac:dyDescent="0.25">
      <c r="H1582"/>
    </row>
    <row r="1583" spans="8:8" x14ac:dyDescent="0.25">
      <c r="H1583"/>
    </row>
    <row r="1584" spans="8:8" x14ac:dyDescent="0.25">
      <c r="H1584"/>
    </row>
    <row r="1585" spans="8:8" x14ac:dyDescent="0.25">
      <c r="H1585"/>
    </row>
    <row r="1586" spans="8:8" x14ac:dyDescent="0.25">
      <c r="H1586"/>
    </row>
    <row r="1587" spans="8:8" x14ac:dyDescent="0.25">
      <c r="H1587"/>
    </row>
    <row r="1588" spans="8:8" x14ac:dyDescent="0.25">
      <c r="H1588"/>
    </row>
    <row r="1589" spans="8:8" x14ac:dyDescent="0.25">
      <c r="H1589"/>
    </row>
    <row r="1590" spans="8:8" x14ac:dyDescent="0.25">
      <c r="H1590"/>
    </row>
    <row r="1591" spans="8:8" x14ac:dyDescent="0.25">
      <c r="H1591"/>
    </row>
    <row r="1592" spans="8:8" x14ac:dyDescent="0.25">
      <c r="H1592"/>
    </row>
    <row r="1593" spans="8:8" x14ac:dyDescent="0.25">
      <c r="H1593"/>
    </row>
    <row r="1594" spans="8:8" x14ac:dyDescent="0.25">
      <c r="H1594"/>
    </row>
    <row r="1595" spans="8:8" x14ac:dyDescent="0.25">
      <c r="H1595"/>
    </row>
    <row r="1596" spans="8:8" x14ac:dyDescent="0.25">
      <c r="H1596"/>
    </row>
    <row r="1597" spans="8:8" x14ac:dyDescent="0.25">
      <c r="H1597"/>
    </row>
    <row r="1598" spans="8:8" x14ac:dyDescent="0.25">
      <c r="H1598"/>
    </row>
    <row r="1599" spans="8:8" x14ac:dyDescent="0.25">
      <c r="H1599"/>
    </row>
    <row r="1600" spans="8:8" x14ac:dyDescent="0.25">
      <c r="H1600"/>
    </row>
    <row r="1601" spans="8:8" x14ac:dyDescent="0.25">
      <c r="H1601"/>
    </row>
    <row r="1602" spans="8:8" x14ac:dyDescent="0.25">
      <c r="H1602"/>
    </row>
    <row r="1603" spans="8:8" x14ac:dyDescent="0.25">
      <c r="H1603"/>
    </row>
    <row r="1604" spans="8:8" x14ac:dyDescent="0.25">
      <c r="H1604"/>
    </row>
    <row r="1605" spans="8:8" x14ac:dyDescent="0.25">
      <c r="H1605"/>
    </row>
    <row r="1606" spans="8:8" x14ac:dyDescent="0.25">
      <c r="H1606"/>
    </row>
    <row r="1607" spans="8:8" x14ac:dyDescent="0.25">
      <c r="H1607"/>
    </row>
    <row r="1608" spans="8:8" x14ac:dyDescent="0.25">
      <c r="H1608"/>
    </row>
    <row r="1609" spans="8:8" x14ac:dyDescent="0.25">
      <c r="H1609"/>
    </row>
    <row r="1610" spans="8:8" x14ac:dyDescent="0.25">
      <c r="H1610"/>
    </row>
    <row r="1611" spans="8:8" x14ac:dyDescent="0.25">
      <c r="H1611"/>
    </row>
    <row r="1612" spans="8:8" x14ac:dyDescent="0.25">
      <c r="H1612"/>
    </row>
    <row r="1613" spans="8:8" x14ac:dyDescent="0.25">
      <c r="H1613"/>
    </row>
    <row r="1614" spans="8:8" x14ac:dyDescent="0.25">
      <c r="H1614"/>
    </row>
    <row r="1615" spans="8:8" x14ac:dyDescent="0.25">
      <c r="H1615"/>
    </row>
    <row r="1616" spans="8:8" x14ac:dyDescent="0.25">
      <c r="H1616"/>
    </row>
    <row r="1617" spans="8:8" x14ac:dyDescent="0.25">
      <c r="H1617"/>
    </row>
    <row r="1618" spans="8:8" x14ac:dyDescent="0.25">
      <c r="H1618"/>
    </row>
    <row r="1619" spans="8:8" x14ac:dyDescent="0.25">
      <c r="H1619"/>
    </row>
    <row r="1620" spans="8:8" x14ac:dyDescent="0.25">
      <c r="H1620"/>
    </row>
    <row r="1621" spans="8:8" x14ac:dyDescent="0.25">
      <c r="H1621"/>
    </row>
    <row r="1622" spans="8:8" x14ac:dyDescent="0.25">
      <c r="H1622"/>
    </row>
    <row r="1623" spans="8:8" x14ac:dyDescent="0.25">
      <c r="H1623"/>
    </row>
    <row r="1624" spans="8:8" x14ac:dyDescent="0.25">
      <c r="H1624"/>
    </row>
    <row r="1625" spans="8:8" x14ac:dyDescent="0.25">
      <c r="H1625"/>
    </row>
    <row r="1626" spans="8:8" x14ac:dyDescent="0.25">
      <c r="H1626"/>
    </row>
    <row r="1627" spans="8:8" x14ac:dyDescent="0.25">
      <c r="H1627"/>
    </row>
    <row r="1628" spans="8:8" x14ac:dyDescent="0.25">
      <c r="H1628"/>
    </row>
    <row r="1629" spans="8:8" x14ac:dyDescent="0.25">
      <c r="H1629"/>
    </row>
    <row r="1630" spans="8:8" x14ac:dyDescent="0.25">
      <c r="H1630"/>
    </row>
    <row r="1631" spans="8:8" x14ac:dyDescent="0.25">
      <c r="H1631"/>
    </row>
    <row r="1632" spans="8:8" x14ac:dyDescent="0.25">
      <c r="H1632"/>
    </row>
    <row r="1633" spans="8:8" x14ac:dyDescent="0.25">
      <c r="H1633"/>
    </row>
    <row r="1634" spans="8:8" x14ac:dyDescent="0.25">
      <c r="H1634"/>
    </row>
    <row r="1635" spans="8:8" x14ac:dyDescent="0.25">
      <c r="H1635"/>
    </row>
    <row r="1636" spans="8:8" x14ac:dyDescent="0.25">
      <c r="H1636"/>
    </row>
    <row r="1637" spans="8:8" x14ac:dyDescent="0.25">
      <c r="H1637"/>
    </row>
    <row r="1638" spans="8:8" x14ac:dyDescent="0.25">
      <c r="H1638"/>
    </row>
    <row r="1639" spans="8:8" x14ac:dyDescent="0.25">
      <c r="H1639"/>
    </row>
    <row r="1640" spans="8:8" x14ac:dyDescent="0.25">
      <c r="H1640"/>
    </row>
    <row r="1641" spans="8:8" x14ac:dyDescent="0.25">
      <c r="H1641"/>
    </row>
    <row r="1642" spans="8:8" x14ac:dyDescent="0.25">
      <c r="H1642"/>
    </row>
    <row r="1643" spans="8:8" x14ac:dyDescent="0.25">
      <c r="H1643"/>
    </row>
    <row r="1644" spans="8:8" x14ac:dyDescent="0.25">
      <c r="H1644"/>
    </row>
    <row r="1645" spans="8:8" x14ac:dyDescent="0.25">
      <c r="H1645"/>
    </row>
    <row r="1646" spans="8:8" x14ac:dyDescent="0.25">
      <c r="H1646"/>
    </row>
    <row r="1647" spans="8:8" x14ac:dyDescent="0.25">
      <c r="H1647"/>
    </row>
    <row r="1648" spans="8:8" x14ac:dyDescent="0.25">
      <c r="H1648"/>
    </row>
    <row r="1649" spans="8:8" x14ac:dyDescent="0.25">
      <c r="H1649"/>
    </row>
    <row r="1650" spans="8:8" x14ac:dyDescent="0.25">
      <c r="H1650"/>
    </row>
    <row r="1651" spans="8:8" x14ac:dyDescent="0.25">
      <c r="H1651"/>
    </row>
    <row r="1652" spans="8:8" x14ac:dyDescent="0.25">
      <c r="H1652"/>
    </row>
    <row r="1653" spans="8:8" x14ac:dyDescent="0.25">
      <c r="H1653"/>
    </row>
    <row r="1654" spans="8:8" x14ac:dyDescent="0.25">
      <c r="H1654"/>
    </row>
    <row r="1655" spans="8:8" x14ac:dyDescent="0.25">
      <c r="H1655"/>
    </row>
    <row r="1656" spans="8:8" x14ac:dyDescent="0.25">
      <c r="H1656"/>
    </row>
    <row r="1657" spans="8:8" x14ac:dyDescent="0.25">
      <c r="H1657"/>
    </row>
    <row r="1658" spans="8:8" x14ac:dyDescent="0.25">
      <c r="H1658"/>
    </row>
    <row r="1659" spans="8:8" x14ac:dyDescent="0.25">
      <c r="H1659"/>
    </row>
    <row r="1660" spans="8:8" x14ac:dyDescent="0.25">
      <c r="H1660"/>
    </row>
    <row r="1661" spans="8:8" x14ac:dyDescent="0.25">
      <c r="H1661"/>
    </row>
    <row r="1662" spans="8:8" x14ac:dyDescent="0.25">
      <c r="H1662"/>
    </row>
    <row r="1663" spans="8:8" x14ac:dyDescent="0.25">
      <c r="H1663"/>
    </row>
    <row r="1664" spans="8:8" x14ac:dyDescent="0.25">
      <c r="H1664"/>
    </row>
    <row r="1665" spans="8:8" x14ac:dyDescent="0.25">
      <c r="H1665"/>
    </row>
    <row r="1666" spans="8:8" x14ac:dyDescent="0.25">
      <c r="H1666"/>
    </row>
    <row r="1667" spans="8:8" x14ac:dyDescent="0.25">
      <c r="H1667"/>
    </row>
    <row r="1668" spans="8:8" x14ac:dyDescent="0.25">
      <c r="H1668"/>
    </row>
    <row r="1669" spans="8:8" x14ac:dyDescent="0.25">
      <c r="H1669"/>
    </row>
    <row r="1670" spans="8:8" x14ac:dyDescent="0.25">
      <c r="H1670"/>
    </row>
    <row r="1671" spans="8:8" x14ac:dyDescent="0.25">
      <c r="H1671"/>
    </row>
    <row r="1672" spans="8:8" x14ac:dyDescent="0.25">
      <c r="H1672"/>
    </row>
    <row r="1673" spans="8:8" x14ac:dyDescent="0.25">
      <c r="H1673"/>
    </row>
    <row r="1674" spans="8:8" x14ac:dyDescent="0.25">
      <c r="H1674"/>
    </row>
    <row r="1675" spans="8:8" x14ac:dyDescent="0.25">
      <c r="H1675"/>
    </row>
    <row r="1676" spans="8:8" x14ac:dyDescent="0.25">
      <c r="H1676"/>
    </row>
    <row r="1677" spans="8:8" x14ac:dyDescent="0.25">
      <c r="H1677"/>
    </row>
    <row r="1678" spans="8:8" x14ac:dyDescent="0.25">
      <c r="H1678"/>
    </row>
    <row r="1679" spans="8:8" x14ac:dyDescent="0.25">
      <c r="H1679"/>
    </row>
    <row r="1680" spans="8:8" x14ac:dyDescent="0.25">
      <c r="H1680"/>
    </row>
    <row r="1681" spans="8:8" x14ac:dyDescent="0.25">
      <c r="H1681"/>
    </row>
    <row r="1682" spans="8:8" x14ac:dyDescent="0.25">
      <c r="H1682"/>
    </row>
    <row r="1683" spans="8:8" x14ac:dyDescent="0.25">
      <c r="H1683"/>
    </row>
    <row r="1684" spans="8:8" x14ac:dyDescent="0.25">
      <c r="H1684"/>
    </row>
    <row r="1685" spans="8:8" x14ac:dyDescent="0.25">
      <c r="H1685"/>
    </row>
    <row r="1686" spans="8:8" x14ac:dyDescent="0.25">
      <c r="H1686"/>
    </row>
    <row r="1687" spans="8:8" x14ac:dyDescent="0.25">
      <c r="H1687"/>
    </row>
    <row r="1688" spans="8:8" x14ac:dyDescent="0.25">
      <c r="H1688"/>
    </row>
    <row r="1689" spans="8:8" x14ac:dyDescent="0.25">
      <c r="H1689"/>
    </row>
    <row r="1690" spans="8:8" x14ac:dyDescent="0.25">
      <c r="H1690"/>
    </row>
    <row r="1691" spans="8:8" x14ac:dyDescent="0.25">
      <c r="H1691"/>
    </row>
    <row r="1692" spans="8:8" x14ac:dyDescent="0.25">
      <c r="H1692"/>
    </row>
    <row r="1693" spans="8:8" x14ac:dyDescent="0.25">
      <c r="H1693"/>
    </row>
    <row r="1694" spans="8:8" x14ac:dyDescent="0.25">
      <c r="H1694"/>
    </row>
    <row r="1695" spans="8:8" x14ac:dyDescent="0.25">
      <c r="H1695"/>
    </row>
    <row r="1696" spans="8:8" x14ac:dyDescent="0.25">
      <c r="H1696"/>
    </row>
    <row r="1697" spans="8:8" x14ac:dyDescent="0.25">
      <c r="H1697"/>
    </row>
    <row r="1698" spans="8:8" x14ac:dyDescent="0.25">
      <c r="H1698"/>
    </row>
    <row r="1699" spans="8:8" x14ac:dyDescent="0.25">
      <c r="H1699"/>
    </row>
    <row r="1700" spans="8:8" x14ac:dyDescent="0.25">
      <c r="H1700"/>
    </row>
    <row r="1701" spans="8:8" x14ac:dyDescent="0.25">
      <c r="H1701"/>
    </row>
    <row r="1702" spans="8:8" x14ac:dyDescent="0.25">
      <c r="H1702"/>
    </row>
    <row r="1703" spans="8:8" x14ac:dyDescent="0.25">
      <c r="H1703"/>
    </row>
    <row r="1704" spans="8:8" x14ac:dyDescent="0.25">
      <c r="H1704"/>
    </row>
    <row r="1705" spans="8:8" x14ac:dyDescent="0.25">
      <c r="H1705"/>
    </row>
    <row r="1706" spans="8:8" x14ac:dyDescent="0.25">
      <c r="H1706"/>
    </row>
    <row r="1707" spans="8:8" x14ac:dyDescent="0.25">
      <c r="H1707"/>
    </row>
    <row r="1708" spans="8:8" x14ac:dyDescent="0.25">
      <c r="H1708"/>
    </row>
    <row r="1709" spans="8:8" x14ac:dyDescent="0.25">
      <c r="H1709"/>
    </row>
    <row r="1710" spans="8:8" x14ac:dyDescent="0.25">
      <c r="H1710"/>
    </row>
    <row r="1711" spans="8:8" x14ac:dyDescent="0.25">
      <c r="H1711"/>
    </row>
    <row r="1712" spans="8:8" x14ac:dyDescent="0.25">
      <c r="H1712"/>
    </row>
    <row r="1713" spans="8:8" x14ac:dyDescent="0.25">
      <c r="H1713"/>
    </row>
    <row r="1714" spans="8:8" x14ac:dyDescent="0.25">
      <c r="H1714"/>
    </row>
    <row r="1715" spans="8:8" x14ac:dyDescent="0.25">
      <c r="H1715"/>
    </row>
    <row r="1716" spans="8:8" x14ac:dyDescent="0.25">
      <c r="H1716"/>
    </row>
    <row r="1717" spans="8:8" x14ac:dyDescent="0.25">
      <c r="H1717"/>
    </row>
    <row r="1718" spans="8:8" x14ac:dyDescent="0.25">
      <c r="H1718"/>
    </row>
    <row r="1719" spans="8:8" x14ac:dyDescent="0.25">
      <c r="H1719"/>
    </row>
    <row r="1720" spans="8:8" x14ac:dyDescent="0.25">
      <c r="H1720"/>
    </row>
    <row r="1721" spans="8:8" x14ac:dyDescent="0.25">
      <c r="H1721"/>
    </row>
    <row r="1722" spans="8:8" x14ac:dyDescent="0.25">
      <c r="H1722"/>
    </row>
    <row r="1723" spans="8:8" x14ac:dyDescent="0.25">
      <c r="H1723"/>
    </row>
    <row r="1724" spans="8:8" x14ac:dyDescent="0.25">
      <c r="H1724"/>
    </row>
    <row r="1725" spans="8:8" x14ac:dyDescent="0.25">
      <c r="H1725"/>
    </row>
    <row r="1726" spans="8:8" x14ac:dyDescent="0.25">
      <c r="H1726"/>
    </row>
    <row r="1727" spans="8:8" x14ac:dyDescent="0.25">
      <c r="H1727"/>
    </row>
    <row r="1728" spans="8:8" x14ac:dyDescent="0.25">
      <c r="H1728"/>
    </row>
    <row r="1729" spans="8:8" x14ac:dyDescent="0.25">
      <c r="H1729"/>
    </row>
    <row r="1730" spans="8:8" x14ac:dyDescent="0.25">
      <c r="H1730"/>
    </row>
    <row r="1731" spans="8:8" x14ac:dyDescent="0.25">
      <c r="H1731"/>
    </row>
    <row r="1732" spans="8:8" x14ac:dyDescent="0.25">
      <c r="H1732"/>
    </row>
    <row r="1733" spans="8:8" x14ac:dyDescent="0.25">
      <c r="H1733"/>
    </row>
    <row r="1734" spans="8:8" x14ac:dyDescent="0.25">
      <c r="H1734"/>
    </row>
    <row r="1735" spans="8:8" x14ac:dyDescent="0.25">
      <c r="H1735"/>
    </row>
    <row r="1736" spans="8:8" x14ac:dyDescent="0.25">
      <c r="H1736"/>
    </row>
    <row r="1737" spans="8:8" x14ac:dyDescent="0.25">
      <c r="H1737"/>
    </row>
    <row r="1738" spans="8:8" x14ac:dyDescent="0.25">
      <c r="H1738"/>
    </row>
    <row r="1739" spans="8:8" x14ac:dyDescent="0.25">
      <c r="H1739"/>
    </row>
    <row r="1740" spans="8:8" x14ac:dyDescent="0.25">
      <c r="H1740"/>
    </row>
    <row r="1741" spans="8:8" x14ac:dyDescent="0.25">
      <c r="H1741"/>
    </row>
    <row r="1742" spans="8:8" x14ac:dyDescent="0.25">
      <c r="H1742"/>
    </row>
    <row r="1743" spans="8:8" x14ac:dyDescent="0.25">
      <c r="H1743"/>
    </row>
    <row r="1744" spans="8:8" x14ac:dyDescent="0.25">
      <c r="H1744"/>
    </row>
    <row r="1745" spans="8:8" x14ac:dyDescent="0.25">
      <c r="H1745"/>
    </row>
    <row r="1746" spans="8:8" x14ac:dyDescent="0.25">
      <c r="H1746"/>
    </row>
    <row r="1747" spans="8:8" x14ac:dyDescent="0.25">
      <c r="H1747"/>
    </row>
    <row r="1748" spans="8:8" x14ac:dyDescent="0.25">
      <c r="H1748"/>
    </row>
    <row r="1749" spans="8:8" x14ac:dyDescent="0.25">
      <c r="H1749"/>
    </row>
    <row r="1750" spans="8:8" x14ac:dyDescent="0.25">
      <c r="H1750"/>
    </row>
    <row r="1751" spans="8:8" x14ac:dyDescent="0.25">
      <c r="H1751"/>
    </row>
    <row r="1752" spans="8:8" x14ac:dyDescent="0.25">
      <c r="H1752"/>
    </row>
    <row r="1753" spans="8:8" x14ac:dyDescent="0.25">
      <c r="H1753"/>
    </row>
    <row r="1754" spans="8:8" x14ac:dyDescent="0.25">
      <c r="H1754"/>
    </row>
    <row r="1755" spans="8:8" x14ac:dyDescent="0.25">
      <c r="H1755"/>
    </row>
    <row r="1756" spans="8:8" x14ac:dyDescent="0.25">
      <c r="H1756"/>
    </row>
    <row r="1757" spans="8:8" x14ac:dyDescent="0.25">
      <c r="H1757"/>
    </row>
    <row r="1758" spans="8:8" x14ac:dyDescent="0.25">
      <c r="H1758"/>
    </row>
    <row r="1759" spans="8:8" x14ac:dyDescent="0.25">
      <c r="H1759"/>
    </row>
    <row r="1760" spans="8:8" x14ac:dyDescent="0.25">
      <c r="H1760"/>
    </row>
    <row r="1761" spans="8:8" x14ac:dyDescent="0.25">
      <c r="H1761"/>
    </row>
    <row r="1762" spans="8:8" x14ac:dyDescent="0.25">
      <c r="H1762"/>
    </row>
    <row r="1763" spans="8:8" x14ac:dyDescent="0.25">
      <c r="H1763"/>
    </row>
    <row r="1764" spans="8:8" x14ac:dyDescent="0.25">
      <c r="H1764"/>
    </row>
    <row r="1765" spans="8:8" x14ac:dyDescent="0.25">
      <c r="H1765"/>
    </row>
    <row r="1766" spans="8:8" x14ac:dyDescent="0.25">
      <c r="H1766"/>
    </row>
    <row r="1767" spans="8:8" x14ac:dyDescent="0.25">
      <c r="H1767"/>
    </row>
    <row r="1768" spans="8:8" x14ac:dyDescent="0.25">
      <c r="H1768"/>
    </row>
    <row r="1769" spans="8:8" x14ac:dyDescent="0.25">
      <c r="H1769"/>
    </row>
    <row r="1770" spans="8:8" x14ac:dyDescent="0.25">
      <c r="H1770"/>
    </row>
    <row r="1771" spans="8:8" x14ac:dyDescent="0.25">
      <c r="H1771"/>
    </row>
    <row r="1772" spans="8:8" x14ac:dyDescent="0.25">
      <c r="H1772"/>
    </row>
    <row r="1773" spans="8:8" x14ac:dyDescent="0.25">
      <c r="H1773"/>
    </row>
    <row r="1774" spans="8:8" x14ac:dyDescent="0.25">
      <c r="H1774"/>
    </row>
    <row r="1775" spans="8:8" x14ac:dyDescent="0.25">
      <c r="H1775"/>
    </row>
    <row r="1776" spans="8:8" x14ac:dyDescent="0.25">
      <c r="H1776"/>
    </row>
    <row r="1777" spans="8:8" x14ac:dyDescent="0.25">
      <c r="H1777"/>
    </row>
    <row r="1778" spans="8:8" x14ac:dyDescent="0.25">
      <c r="H1778"/>
    </row>
    <row r="1779" spans="8:8" x14ac:dyDescent="0.25">
      <c r="H1779"/>
    </row>
    <row r="1780" spans="8:8" x14ac:dyDescent="0.25">
      <c r="H1780"/>
    </row>
    <row r="1781" spans="8:8" x14ac:dyDescent="0.25">
      <c r="H1781"/>
    </row>
    <row r="1782" spans="8:8" x14ac:dyDescent="0.25">
      <c r="H1782"/>
    </row>
    <row r="1783" spans="8:8" x14ac:dyDescent="0.25">
      <c r="H1783"/>
    </row>
    <row r="1784" spans="8:8" x14ac:dyDescent="0.25">
      <c r="H1784"/>
    </row>
    <row r="1785" spans="8:8" x14ac:dyDescent="0.25">
      <c r="H1785"/>
    </row>
    <row r="1786" spans="8:8" x14ac:dyDescent="0.25">
      <c r="H1786"/>
    </row>
    <row r="1787" spans="8:8" x14ac:dyDescent="0.25">
      <c r="H1787"/>
    </row>
    <row r="1788" spans="8:8" x14ac:dyDescent="0.25">
      <c r="H1788"/>
    </row>
    <row r="1789" spans="8:8" x14ac:dyDescent="0.25">
      <c r="H1789"/>
    </row>
    <row r="1790" spans="8:8" x14ac:dyDescent="0.25">
      <c r="H1790"/>
    </row>
    <row r="1791" spans="8:8" x14ac:dyDescent="0.25">
      <c r="H1791"/>
    </row>
    <row r="1792" spans="8:8" x14ac:dyDescent="0.25">
      <c r="H1792"/>
    </row>
    <row r="1793" spans="8:8" x14ac:dyDescent="0.25">
      <c r="H1793"/>
    </row>
    <row r="1794" spans="8:8" x14ac:dyDescent="0.25">
      <c r="H1794"/>
    </row>
    <row r="1795" spans="8:8" x14ac:dyDescent="0.25">
      <c r="H1795"/>
    </row>
    <row r="1796" spans="8:8" x14ac:dyDescent="0.25">
      <c r="H1796"/>
    </row>
    <row r="1797" spans="8:8" x14ac:dyDescent="0.25">
      <c r="H1797"/>
    </row>
    <row r="1798" spans="8:8" x14ac:dyDescent="0.25">
      <c r="H1798"/>
    </row>
    <row r="1799" spans="8:8" x14ac:dyDescent="0.25">
      <c r="H1799"/>
    </row>
    <row r="1800" spans="8:8" x14ac:dyDescent="0.25">
      <c r="H1800"/>
    </row>
    <row r="1801" spans="8:8" x14ac:dyDescent="0.25">
      <c r="H1801"/>
    </row>
    <row r="1802" spans="8:8" x14ac:dyDescent="0.25">
      <c r="H1802"/>
    </row>
    <row r="1803" spans="8:8" x14ac:dyDescent="0.25">
      <c r="H1803"/>
    </row>
    <row r="1804" spans="8:8" x14ac:dyDescent="0.25">
      <c r="H1804"/>
    </row>
    <row r="1805" spans="8:8" x14ac:dyDescent="0.25">
      <c r="H1805"/>
    </row>
    <row r="1806" spans="8:8" x14ac:dyDescent="0.25">
      <c r="H1806"/>
    </row>
    <row r="1807" spans="8:8" x14ac:dyDescent="0.25">
      <c r="H1807"/>
    </row>
    <row r="1808" spans="8:8" x14ac:dyDescent="0.25">
      <c r="H1808"/>
    </row>
    <row r="1809" spans="8:8" x14ac:dyDescent="0.25">
      <c r="H1809"/>
    </row>
    <row r="1810" spans="8:8" x14ac:dyDescent="0.25">
      <c r="H1810"/>
    </row>
    <row r="1811" spans="8:8" x14ac:dyDescent="0.25">
      <c r="H1811"/>
    </row>
    <row r="1812" spans="8:8" x14ac:dyDescent="0.25">
      <c r="H1812"/>
    </row>
    <row r="1813" spans="8:8" x14ac:dyDescent="0.25">
      <c r="H1813"/>
    </row>
    <row r="1814" spans="8:8" x14ac:dyDescent="0.25">
      <c r="H1814"/>
    </row>
    <row r="1815" spans="8:8" x14ac:dyDescent="0.25">
      <c r="H1815"/>
    </row>
    <row r="1816" spans="8:8" x14ac:dyDescent="0.25">
      <c r="H1816"/>
    </row>
    <row r="1817" spans="8:8" x14ac:dyDescent="0.25">
      <c r="H1817"/>
    </row>
    <row r="1818" spans="8:8" x14ac:dyDescent="0.25">
      <c r="H1818"/>
    </row>
    <row r="1819" spans="8:8" x14ac:dyDescent="0.25">
      <c r="H1819"/>
    </row>
    <row r="1820" spans="8:8" x14ac:dyDescent="0.25">
      <c r="H1820"/>
    </row>
    <row r="1821" spans="8:8" x14ac:dyDescent="0.25">
      <c r="H1821"/>
    </row>
    <row r="1822" spans="8:8" x14ac:dyDescent="0.25">
      <c r="H1822"/>
    </row>
    <row r="1823" spans="8:8" x14ac:dyDescent="0.25">
      <c r="H1823"/>
    </row>
    <row r="1824" spans="8:8" x14ac:dyDescent="0.25">
      <c r="H1824"/>
    </row>
    <row r="1825" spans="8:8" x14ac:dyDescent="0.25">
      <c r="H1825"/>
    </row>
    <row r="1826" spans="8:8" x14ac:dyDescent="0.25">
      <c r="H1826"/>
    </row>
    <row r="1827" spans="8:8" x14ac:dyDescent="0.25">
      <c r="H1827"/>
    </row>
    <row r="1828" spans="8:8" x14ac:dyDescent="0.25">
      <c r="H1828"/>
    </row>
    <row r="1829" spans="8:8" x14ac:dyDescent="0.25">
      <c r="H1829"/>
    </row>
    <row r="1830" spans="8:8" x14ac:dyDescent="0.25">
      <c r="H1830"/>
    </row>
    <row r="1831" spans="8:8" x14ac:dyDescent="0.25">
      <c r="H1831"/>
    </row>
    <row r="1832" spans="8:8" x14ac:dyDescent="0.25">
      <c r="H1832"/>
    </row>
    <row r="1833" spans="8:8" x14ac:dyDescent="0.25">
      <c r="H1833"/>
    </row>
    <row r="1834" spans="8:8" x14ac:dyDescent="0.25">
      <c r="H1834"/>
    </row>
    <row r="1835" spans="8:8" x14ac:dyDescent="0.25">
      <c r="H1835"/>
    </row>
    <row r="1836" spans="8:8" x14ac:dyDescent="0.25">
      <c r="H1836"/>
    </row>
    <row r="1837" spans="8:8" x14ac:dyDescent="0.25">
      <c r="H1837"/>
    </row>
    <row r="1838" spans="8:8" x14ac:dyDescent="0.25">
      <c r="H1838"/>
    </row>
    <row r="1839" spans="8:8" x14ac:dyDescent="0.25">
      <c r="H1839"/>
    </row>
    <row r="1840" spans="8:8" x14ac:dyDescent="0.25">
      <c r="H1840"/>
    </row>
    <row r="1841" spans="8:8" x14ac:dyDescent="0.25">
      <c r="H1841"/>
    </row>
    <row r="1842" spans="8:8" x14ac:dyDescent="0.25">
      <c r="H1842"/>
    </row>
    <row r="1843" spans="8:8" x14ac:dyDescent="0.25">
      <c r="H1843"/>
    </row>
    <row r="1844" spans="8:8" x14ac:dyDescent="0.25">
      <c r="H1844"/>
    </row>
    <row r="1845" spans="8:8" x14ac:dyDescent="0.25">
      <c r="H1845"/>
    </row>
    <row r="1846" spans="8:8" x14ac:dyDescent="0.25">
      <c r="H1846"/>
    </row>
    <row r="1847" spans="8:8" x14ac:dyDescent="0.25">
      <c r="H1847"/>
    </row>
    <row r="1848" spans="8:8" x14ac:dyDescent="0.25">
      <c r="H1848"/>
    </row>
    <row r="1849" spans="8:8" x14ac:dyDescent="0.25">
      <c r="H1849"/>
    </row>
    <row r="1850" spans="8:8" x14ac:dyDescent="0.25">
      <c r="H1850"/>
    </row>
    <row r="1851" spans="8:8" x14ac:dyDescent="0.25">
      <c r="H1851"/>
    </row>
    <row r="1852" spans="8:8" x14ac:dyDescent="0.25">
      <c r="H1852"/>
    </row>
    <row r="1853" spans="8:8" x14ac:dyDescent="0.25">
      <c r="H1853"/>
    </row>
    <row r="1854" spans="8:8" x14ac:dyDescent="0.25">
      <c r="H1854"/>
    </row>
    <row r="1855" spans="8:8" x14ac:dyDescent="0.25">
      <c r="H1855"/>
    </row>
    <row r="1856" spans="8:8" x14ac:dyDescent="0.25">
      <c r="H1856"/>
    </row>
    <row r="1857" spans="8:8" x14ac:dyDescent="0.25">
      <c r="H1857"/>
    </row>
    <row r="1858" spans="8:8" x14ac:dyDescent="0.25">
      <c r="H1858"/>
    </row>
    <row r="1859" spans="8:8" x14ac:dyDescent="0.25">
      <c r="H1859"/>
    </row>
    <row r="1860" spans="8:8" x14ac:dyDescent="0.25">
      <c r="H1860"/>
    </row>
    <row r="1861" spans="8:8" x14ac:dyDescent="0.25">
      <c r="H1861"/>
    </row>
    <row r="1862" spans="8:8" x14ac:dyDescent="0.25">
      <c r="H1862"/>
    </row>
    <row r="1863" spans="8:8" x14ac:dyDescent="0.25">
      <c r="H1863"/>
    </row>
    <row r="1864" spans="8:8" x14ac:dyDescent="0.25">
      <c r="H1864"/>
    </row>
    <row r="1865" spans="8:8" x14ac:dyDescent="0.25">
      <c r="H1865"/>
    </row>
    <row r="1866" spans="8:8" x14ac:dyDescent="0.25">
      <c r="H1866"/>
    </row>
    <row r="1867" spans="8:8" x14ac:dyDescent="0.25">
      <c r="H1867"/>
    </row>
    <row r="1868" spans="8:8" x14ac:dyDescent="0.25">
      <c r="H1868"/>
    </row>
    <row r="1869" spans="8:8" x14ac:dyDescent="0.25">
      <c r="H1869"/>
    </row>
    <row r="1870" spans="8:8" x14ac:dyDescent="0.25">
      <c r="H1870"/>
    </row>
    <row r="1871" spans="8:8" x14ac:dyDescent="0.25">
      <c r="H1871"/>
    </row>
    <row r="1872" spans="8:8" x14ac:dyDescent="0.25">
      <c r="H1872"/>
    </row>
    <row r="1873" spans="8:8" x14ac:dyDescent="0.25">
      <c r="H1873"/>
    </row>
    <row r="1874" spans="8:8" x14ac:dyDescent="0.25">
      <c r="H1874"/>
    </row>
    <row r="1875" spans="8:8" x14ac:dyDescent="0.25">
      <c r="H1875"/>
    </row>
    <row r="1876" spans="8:8" x14ac:dyDescent="0.25">
      <c r="H1876"/>
    </row>
    <row r="1877" spans="8:8" x14ac:dyDescent="0.25">
      <c r="H1877"/>
    </row>
    <row r="1878" spans="8:8" x14ac:dyDescent="0.25">
      <c r="H1878"/>
    </row>
    <row r="1879" spans="8:8" x14ac:dyDescent="0.25">
      <c r="H1879"/>
    </row>
    <row r="1880" spans="8:8" x14ac:dyDescent="0.25">
      <c r="H1880"/>
    </row>
    <row r="1881" spans="8:8" x14ac:dyDescent="0.25">
      <c r="H1881"/>
    </row>
    <row r="1882" spans="8:8" x14ac:dyDescent="0.25">
      <c r="H1882"/>
    </row>
    <row r="1883" spans="8:8" x14ac:dyDescent="0.25">
      <c r="H1883"/>
    </row>
    <row r="1884" spans="8:8" x14ac:dyDescent="0.25">
      <c r="H1884"/>
    </row>
    <row r="1885" spans="8:8" x14ac:dyDescent="0.25">
      <c r="H1885"/>
    </row>
    <row r="1886" spans="8:8" x14ac:dyDescent="0.25">
      <c r="H1886"/>
    </row>
    <row r="1887" spans="8:8" x14ac:dyDescent="0.25">
      <c r="H1887"/>
    </row>
    <row r="1888" spans="8:8" x14ac:dyDescent="0.25">
      <c r="H1888"/>
    </row>
    <row r="1889" spans="8:8" x14ac:dyDescent="0.25">
      <c r="H1889"/>
    </row>
    <row r="1890" spans="8:8" x14ac:dyDescent="0.25">
      <c r="H1890"/>
    </row>
    <row r="1891" spans="8:8" x14ac:dyDescent="0.25">
      <c r="H1891"/>
    </row>
    <row r="1892" spans="8:8" x14ac:dyDescent="0.25">
      <c r="H1892"/>
    </row>
    <row r="1893" spans="8:8" x14ac:dyDescent="0.25">
      <c r="H1893"/>
    </row>
    <row r="1894" spans="8:8" x14ac:dyDescent="0.25">
      <c r="H1894"/>
    </row>
    <row r="1895" spans="8:8" x14ac:dyDescent="0.25">
      <c r="H1895"/>
    </row>
    <row r="1896" spans="8:8" x14ac:dyDescent="0.25">
      <c r="H1896"/>
    </row>
    <row r="1897" spans="8:8" x14ac:dyDescent="0.25">
      <c r="H1897"/>
    </row>
    <row r="1898" spans="8:8" x14ac:dyDescent="0.25">
      <c r="H1898"/>
    </row>
    <row r="1899" spans="8:8" x14ac:dyDescent="0.25">
      <c r="H1899"/>
    </row>
    <row r="1900" spans="8:8" x14ac:dyDescent="0.25">
      <c r="H1900"/>
    </row>
    <row r="1901" spans="8:8" x14ac:dyDescent="0.25">
      <c r="H1901"/>
    </row>
    <row r="1902" spans="8:8" x14ac:dyDescent="0.25">
      <c r="H1902"/>
    </row>
    <row r="1903" spans="8:8" x14ac:dyDescent="0.25">
      <c r="H1903"/>
    </row>
    <row r="1904" spans="8:8" x14ac:dyDescent="0.25">
      <c r="H1904"/>
    </row>
    <row r="1905" spans="8:8" x14ac:dyDescent="0.25">
      <c r="H1905"/>
    </row>
    <row r="1906" spans="8:8" x14ac:dyDescent="0.25">
      <c r="H1906"/>
    </row>
    <row r="1907" spans="8:8" x14ac:dyDescent="0.25">
      <c r="H1907"/>
    </row>
    <row r="1908" spans="8:8" x14ac:dyDescent="0.25">
      <c r="H1908"/>
    </row>
    <row r="1909" spans="8:8" x14ac:dyDescent="0.25">
      <c r="H1909"/>
    </row>
    <row r="1910" spans="8:8" x14ac:dyDescent="0.25">
      <c r="H1910"/>
    </row>
    <row r="1911" spans="8:8" x14ac:dyDescent="0.25">
      <c r="H1911"/>
    </row>
    <row r="1912" spans="8:8" x14ac:dyDescent="0.25">
      <c r="H1912"/>
    </row>
    <row r="1913" spans="8:8" x14ac:dyDescent="0.25">
      <c r="H1913"/>
    </row>
    <row r="1914" spans="8:8" x14ac:dyDescent="0.25">
      <c r="H1914"/>
    </row>
    <row r="1915" spans="8:8" x14ac:dyDescent="0.25">
      <c r="H1915"/>
    </row>
    <row r="1916" spans="8:8" x14ac:dyDescent="0.25">
      <c r="H1916"/>
    </row>
    <row r="1917" spans="8:8" x14ac:dyDescent="0.25">
      <c r="H1917"/>
    </row>
    <row r="1918" spans="8:8" x14ac:dyDescent="0.25">
      <c r="H1918"/>
    </row>
    <row r="1919" spans="8:8" x14ac:dyDescent="0.25">
      <c r="H1919"/>
    </row>
    <row r="1920" spans="8:8" x14ac:dyDescent="0.25">
      <c r="H1920"/>
    </row>
    <row r="1921" spans="8:8" x14ac:dyDescent="0.25">
      <c r="H1921"/>
    </row>
    <row r="1922" spans="8:8" x14ac:dyDescent="0.25">
      <c r="H1922"/>
    </row>
    <row r="1923" spans="8:8" x14ac:dyDescent="0.25">
      <c r="H1923"/>
    </row>
    <row r="1924" spans="8:8" x14ac:dyDescent="0.25">
      <c r="H1924"/>
    </row>
    <row r="1925" spans="8:8" x14ac:dyDescent="0.25">
      <c r="H1925"/>
    </row>
    <row r="1926" spans="8:8" x14ac:dyDescent="0.25">
      <c r="H1926"/>
    </row>
    <row r="1927" spans="8:8" x14ac:dyDescent="0.25">
      <c r="H1927"/>
    </row>
    <row r="1928" spans="8:8" x14ac:dyDescent="0.25">
      <c r="H1928"/>
    </row>
    <row r="1929" spans="8:8" x14ac:dyDescent="0.25">
      <c r="H1929"/>
    </row>
    <row r="1930" spans="8:8" x14ac:dyDescent="0.25">
      <c r="H1930"/>
    </row>
    <row r="1931" spans="8:8" x14ac:dyDescent="0.25">
      <c r="H1931"/>
    </row>
    <row r="1932" spans="8:8" x14ac:dyDescent="0.25">
      <c r="H1932"/>
    </row>
    <row r="1933" spans="8:8" x14ac:dyDescent="0.25">
      <c r="H1933"/>
    </row>
    <row r="1934" spans="8:8" x14ac:dyDescent="0.25">
      <c r="H1934"/>
    </row>
    <row r="1935" spans="8:8" x14ac:dyDescent="0.25">
      <c r="H1935"/>
    </row>
    <row r="1936" spans="8:8" x14ac:dyDescent="0.25">
      <c r="H1936"/>
    </row>
    <row r="1937" spans="8:8" x14ac:dyDescent="0.25">
      <c r="H1937"/>
    </row>
    <row r="1938" spans="8:8" x14ac:dyDescent="0.25">
      <c r="H1938"/>
    </row>
    <row r="1939" spans="8:8" x14ac:dyDescent="0.25">
      <c r="H1939"/>
    </row>
    <row r="1940" spans="8:8" x14ac:dyDescent="0.25">
      <c r="H1940"/>
    </row>
    <row r="1941" spans="8:8" x14ac:dyDescent="0.25">
      <c r="H1941"/>
    </row>
    <row r="1942" spans="8:8" x14ac:dyDescent="0.25">
      <c r="H1942"/>
    </row>
    <row r="1943" spans="8:8" x14ac:dyDescent="0.25">
      <c r="H1943"/>
    </row>
    <row r="1944" spans="8:8" x14ac:dyDescent="0.25">
      <c r="H1944"/>
    </row>
    <row r="1945" spans="8:8" x14ac:dyDescent="0.25">
      <c r="H1945"/>
    </row>
    <row r="1946" spans="8:8" x14ac:dyDescent="0.25">
      <c r="H1946"/>
    </row>
    <row r="1947" spans="8:8" x14ac:dyDescent="0.25">
      <c r="H1947"/>
    </row>
    <row r="1948" spans="8:8" x14ac:dyDescent="0.25">
      <c r="H1948"/>
    </row>
    <row r="1949" spans="8:8" x14ac:dyDescent="0.25">
      <c r="H1949"/>
    </row>
    <row r="1950" spans="8:8" x14ac:dyDescent="0.25">
      <c r="H1950"/>
    </row>
    <row r="1951" spans="8:8" x14ac:dyDescent="0.25">
      <c r="H1951"/>
    </row>
    <row r="1952" spans="8:8" x14ac:dyDescent="0.25">
      <c r="H1952"/>
    </row>
    <row r="1953" spans="8:8" x14ac:dyDescent="0.25">
      <c r="H1953"/>
    </row>
    <row r="1954" spans="8:8" x14ac:dyDescent="0.25">
      <c r="H1954"/>
    </row>
    <row r="1955" spans="8:8" x14ac:dyDescent="0.25">
      <c r="H1955"/>
    </row>
    <row r="1956" spans="8:8" x14ac:dyDescent="0.25">
      <c r="H1956"/>
    </row>
    <row r="1957" spans="8:8" x14ac:dyDescent="0.25">
      <c r="H1957"/>
    </row>
    <row r="1958" spans="8:8" x14ac:dyDescent="0.25">
      <c r="H1958"/>
    </row>
    <row r="1959" spans="8:8" x14ac:dyDescent="0.25">
      <c r="H1959"/>
    </row>
    <row r="1960" spans="8:8" x14ac:dyDescent="0.25">
      <c r="H1960"/>
    </row>
    <row r="1961" spans="8:8" x14ac:dyDescent="0.25">
      <c r="H1961"/>
    </row>
    <row r="1962" spans="8:8" x14ac:dyDescent="0.25">
      <c r="H1962"/>
    </row>
    <row r="1963" spans="8:8" x14ac:dyDescent="0.25">
      <c r="H1963"/>
    </row>
    <row r="1964" spans="8:8" x14ac:dyDescent="0.25">
      <c r="H1964"/>
    </row>
    <row r="1965" spans="8:8" x14ac:dyDescent="0.25">
      <c r="H1965"/>
    </row>
    <row r="1966" spans="8:8" x14ac:dyDescent="0.25">
      <c r="H1966"/>
    </row>
    <row r="1967" spans="8:8" x14ac:dyDescent="0.25">
      <c r="H1967"/>
    </row>
    <row r="1968" spans="8:8" x14ac:dyDescent="0.25">
      <c r="H1968"/>
    </row>
    <row r="1969" spans="8:8" x14ac:dyDescent="0.25">
      <c r="H1969"/>
    </row>
    <row r="1970" spans="8:8" x14ac:dyDescent="0.25">
      <c r="H1970"/>
    </row>
    <row r="1971" spans="8:8" x14ac:dyDescent="0.25">
      <c r="H1971"/>
    </row>
    <row r="1972" spans="8:8" x14ac:dyDescent="0.25">
      <c r="H1972"/>
    </row>
    <row r="1973" spans="8:8" x14ac:dyDescent="0.25">
      <c r="H1973"/>
    </row>
    <row r="1974" spans="8:8" x14ac:dyDescent="0.25">
      <c r="H1974"/>
    </row>
    <row r="1975" spans="8:8" x14ac:dyDescent="0.25">
      <c r="H1975"/>
    </row>
    <row r="1976" spans="8:8" x14ac:dyDescent="0.25">
      <c r="H1976"/>
    </row>
    <row r="1977" spans="8:8" x14ac:dyDescent="0.25">
      <c r="H1977"/>
    </row>
    <row r="1978" spans="8:8" x14ac:dyDescent="0.25">
      <c r="H1978"/>
    </row>
    <row r="1979" spans="8:8" x14ac:dyDescent="0.25">
      <c r="H1979"/>
    </row>
    <row r="1980" spans="8:8" x14ac:dyDescent="0.25">
      <c r="H1980"/>
    </row>
    <row r="1981" spans="8:8" x14ac:dyDescent="0.25">
      <c r="H1981"/>
    </row>
    <row r="1982" spans="8:8" x14ac:dyDescent="0.25">
      <c r="H1982"/>
    </row>
    <row r="1983" spans="8:8" x14ac:dyDescent="0.25">
      <c r="H1983"/>
    </row>
    <row r="1984" spans="8:8" x14ac:dyDescent="0.25">
      <c r="H1984"/>
    </row>
    <row r="1985" spans="8:8" x14ac:dyDescent="0.25">
      <c r="H1985"/>
    </row>
    <row r="1986" spans="8:8" x14ac:dyDescent="0.25">
      <c r="H1986"/>
    </row>
    <row r="1987" spans="8:8" x14ac:dyDescent="0.25">
      <c r="H1987"/>
    </row>
    <row r="1988" spans="8:8" x14ac:dyDescent="0.25">
      <c r="H1988"/>
    </row>
    <row r="1989" spans="8:8" x14ac:dyDescent="0.25">
      <c r="H1989"/>
    </row>
    <row r="1990" spans="8:8" x14ac:dyDescent="0.25">
      <c r="H1990"/>
    </row>
    <row r="1991" spans="8:8" x14ac:dyDescent="0.25">
      <c r="H1991"/>
    </row>
    <row r="1992" spans="8:8" x14ac:dyDescent="0.25">
      <c r="H1992"/>
    </row>
    <row r="1993" spans="8:8" x14ac:dyDescent="0.25">
      <c r="H1993"/>
    </row>
    <row r="1994" spans="8:8" x14ac:dyDescent="0.25">
      <c r="H1994"/>
    </row>
    <row r="1995" spans="8:8" x14ac:dyDescent="0.25">
      <c r="H1995"/>
    </row>
    <row r="1996" spans="8:8" x14ac:dyDescent="0.25">
      <c r="H1996"/>
    </row>
    <row r="1997" spans="8:8" x14ac:dyDescent="0.25">
      <c r="H1997"/>
    </row>
    <row r="1998" spans="8:8" x14ac:dyDescent="0.25">
      <c r="H1998"/>
    </row>
    <row r="1999" spans="8:8" x14ac:dyDescent="0.25">
      <c r="H1999"/>
    </row>
    <row r="2000" spans="8:8" x14ac:dyDescent="0.25">
      <c r="H2000"/>
    </row>
    <row r="2001" spans="8:8" x14ac:dyDescent="0.25">
      <c r="H2001"/>
    </row>
    <row r="2002" spans="8:8" x14ac:dyDescent="0.25">
      <c r="H2002"/>
    </row>
    <row r="2003" spans="8:8" x14ac:dyDescent="0.25">
      <c r="H2003"/>
    </row>
    <row r="2004" spans="8:8" x14ac:dyDescent="0.25">
      <c r="H2004"/>
    </row>
    <row r="2005" spans="8:8" x14ac:dyDescent="0.25">
      <c r="H2005"/>
    </row>
    <row r="2006" spans="8:8" x14ac:dyDescent="0.25">
      <c r="H2006"/>
    </row>
    <row r="2007" spans="8:8" x14ac:dyDescent="0.25">
      <c r="H2007"/>
    </row>
    <row r="2008" spans="8:8" x14ac:dyDescent="0.25">
      <c r="H2008"/>
    </row>
    <row r="2009" spans="8:8" x14ac:dyDescent="0.25">
      <c r="H2009"/>
    </row>
    <row r="2010" spans="8:8" x14ac:dyDescent="0.25">
      <c r="H2010"/>
    </row>
    <row r="2011" spans="8:8" x14ac:dyDescent="0.25">
      <c r="H2011"/>
    </row>
    <row r="2012" spans="8:8" x14ac:dyDescent="0.25">
      <c r="H2012"/>
    </row>
    <row r="2013" spans="8:8" x14ac:dyDescent="0.25">
      <c r="H2013"/>
    </row>
    <row r="2014" spans="8:8" x14ac:dyDescent="0.25">
      <c r="H2014"/>
    </row>
    <row r="2015" spans="8:8" x14ac:dyDescent="0.25">
      <c r="H2015"/>
    </row>
    <row r="2016" spans="8:8" x14ac:dyDescent="0.25">
      <c r="H2016"/>
    </row>
    <row r="2017" spans="8:8" x14ac:dyDescent="0.25">
      <c r="H2017"/>
    </row>
    <row r="2018" spans="8:8" x14ac:dyDescent="0.25">
      <c r="H2018"/>
    </row>
    <row r="2019" spans="8:8" x14ac:dyDescent="0.25">
      <c r="H2019"/>
    </row>
    <row r="2020" spans="8:8" x14ac:dyDescent="0.25">
      <c r="H2020"/>
    </row>
    <row r="2021" spans="8:8" x14ac:dyDescent="0.25">
      <c r="H2021"/>
    </row>
    <row r="2022" spans="8:8" x14ac:dyDescent="0.25">
      <c r="H2022"/>
    </row>
    <row r="2023" spans="8:8" x14ac:dyDescent="0.25">
      <c r="H2023"/>
    </row>
    <row r="2024" spans="8:8" x14ac:dyDescent="0.25">
      <c r="H2024"/>
    </row>
    <row r="2025" spans="8:8" x14ac:dyDescent="0.25">
      <c r="H2025"/>
    </row>
    <row r="2026" spans="8:8" x14ac:dyDescent="0.25">
      <c r="H2026"/>
    </row>
    <row r="2027" spans="8:8" x14ac:dyDescent="0.25">
      <c r="H2027"/>
    </row>
    <row r="2028" spans="8:8" x14ac:dyDescent="0.25">
      <c r="H2028"/>
    </row>
    <row r="2029" spans="8:8" x14ac:dyDescent="0.25">
      <c r="H2029"/>
    </row>
    <row r="2030" spans="8:8" x14ac:dyDescent="0.25">
      <c r="H2030"/>
    </row>
    <row r="2031" spans="8:8" x14ac:dyDescent="0.25">
      <c r="H2031"/>
    </row>
    <row r="2032" spans="8:8" x14ac:dyDescent="0.25">
      <c r="H2032"/>
    </row>
    <row r="2033" spans="8:8" x14ac:dyDescent="0.25">
      <c r="H2033"/>
    </row>
    <row r="2034" spans="8:8" x14ac:dyDescent="0.25">
      <c r="H2034"/>
    </row>
    <row r="2035" spans="8:8" x14ac:dyDescent="0.25">
      <c r="H2035"/>
    </row>
    <row r="2036" spans="8:8" x14ac:dyDescent="0.25">
      <c r="H2036"/>
    </row>
    <row r="2037" spans="8:8" x14ac:dyDescent="0.25">
      <c r="H2037"/>
    </row>
    <row r="2038" spans="8:8" x14ac:dyDescent="0.25">
      <c r="H2038"/>
    </row>
    <row r="2039" spans="8:8" x14ac:dyDescent="0.25">
      <c r="H2039"/>
    </row>
    <row r="2040" spans="8:8" x14ac:dyDescent="0.25">
      <c r="H2040"/>
    </row>
    <row r="2041" spans="8:8" x14ac:dyDescent="0.25">
      <c r="H2041"/>
    </row>
    <row r="2042" spans="8:8" x14ac:dyDescent="0.25">
      <c r="H2042"/>
    </row>
    <row r="2043" spans="8:8" x14ac:dyDescent="0.25">
      <c r="H2043"/>
    </row>
    <row r="2044" spans="8:8" x14ac:dyDescent="0.25">
      <c r="H2044"/>
    </row>
    <row r="2045" spans="8:8" x14ac:dyDescent="0.25">
      <c r="H2045"/>
    </row>
    <row r="2046" spans="8:8" x14ac:dyDescent="0.25">
      <c r="H2046"/>
    </row>
    <row r="2047" spans="8:8" x14ac:dyDescent="0.25">
      <c r="H2047"/>
    </row>
    <row r="2048" spans="8:8" x14ac:dyDescent="0.25">
      <c r="H2048"/>
    </row>
    <row r="2049" spans="8:8" x14ac:dyDescent="0.25">
      <c r="H2049"/>
    </row>
    <row r="2050" spans="8:8" x14ac:dyDescent="0.25">
      <c r="H2050"/>
    </row>
    <row r="2051" spans="8:8" x14ac:dyDescent="0.25">
      <c r="H2051"/>
    </row>
    <row r="2052" spans="8:8" x14ac:dyDescent="0.25">
      <c r="H2052"/>
    </row>
    <row r="2053" spans="8:8" x14ac:dyDescent="0.25">
      <c r="H2053"/>
    </row>
    <row r="2054" spans="8:8" x14ac:dyDescent="0.25">
      <c r="H2054"/>
    </row>
    <row r="2055" spans="8:8" x14ac:dyDescent="0.25">
      <c r="H2055"/>
    </row>
    <row r="2056" spans="8:8" x14ac:dyDescent="0.25">
      <c r="H2056"/>
    </row>
    <row r="2057" spans="8:8" x14ac:dyDescent="0.25">
      <c r="H2057"/>
    </row>
    <row r="2058" spans="8:8" x14ac:dyDescent="0.25">
      <c r="H2058"/>
    </row>
    <row r="2059" spans="8:8" x14ac:dyDescent="0.25">
      <c r="H2059"/>
    </row>
    <row r="2060" spans="8:8" x14ac:dyDescent="0.25">
      <c r="H2060"/>
    </row>
    <row r="2061" spans="8:8" x14ac:dyDescent="0.25">
      <c r="H2061"/>
    </row>
    <row r="2062" spans="8:8" x14ac:dyDescent="0.25">
      <c r="H2062"/>
    </row>
    <row r="2063" spans="8:8" x14ac:dyDescent="0.25">
      <c r="H2063"/>
    </row>
    <row r="2064" spans="8:8" x14ac:dyDescent="0.25">
      <c r="H2064"/>
    </row>
    <row r="2065" spans="8:8" x14ac:dyDescent="0.25">
      <c r="H2065"/>
    </row>
    <row r="2066" spans="8:8" x14ac:dyDescent="0.25">
      <c r="H2066"/>
    </row>
    <row r="2067" spans="8:8" x14ac:dyDescent="0.25">
      <c r="H2067"/>
    </row>
    <row r="2068" spans="8:8" x14ac:dyDescent="0.25">
      <c r="H2068"/>
    </row>
    <row r="2069" spans="8:8" x14ac:dyDescent="0.25">
      <c r="H2069"/>
    </row>
    <row r="2070" spans="8:8" x14ac:dyDescent="0.25">
      <c r="H2070"/>
    </row>
    <row r="2071" spans="8:8" x14ac:dyDescent="0.25">
      <c r="H2071"/>
    </row>
    <row r="2072" spans="8:8" x14ac:dyDescent="0.25">
      <c r="H2072"/>
    </row>
    <row r="2073" spans="8:8" x14ac:dyDescent="0.25">
      <c r="H2073"/>
    </row>
    <row r="2074" spans="8:8" x14ac:dyDescent="0.25">
      <c r="H2074"/>
    </row>
    <row r="2075" spans="8:8" x14ac:dyDescent="0.25">
      <c r="H2075"/>
    </row>
    <row r="2076" spans="8:8" x14ac:dyDescent="0.25">
      <c r="H2076"/>
    </row>
    <row r="2077" spans="8:8" x14ac:dyDescent="0.25">
      <c r="H2077"/>
    </row>
    <row r="2078" spans="8:8" x14ac:dyDescent="0.25">
      <c r="H2078"/>
    </row>
    <row r="2079" spans="8:8" x14ac:dyDescent="0.25">
      <c r="H2079"/>
    </row>
    <row r="2080" spans="8:8" x14ac:dyDescent="0.25">
      <c r="H2080"/>
    </row>
    <row r="2081" spans="8:8" x14ac:dyDescent="0.25">
      <c r="H2081"/>
    </row>
    <row r="2082" spans="8:8" x14ac:dyDescent="0.25">
      <c r="H2082"/>
    </row>
    <row r="2083" spans="8:8" x14ac:dyDescent="0.25">
      <c r="H2083"/>
    </row>
    <row r="2084" spans="8:8" x14ac:dyDescent="0.25">
      <c r="H2084"/>
    </row>
    <row r="2085" spans="8:8" x14ac:dyDescent="0.25">
      <c r="H2085"/>
    </row>
    <row r="2086" spans="8:8" x14ac:dyDescent="0.25">
      <c r="H2086"/>
    </row>
    <row r="2087" spans="8:8" x14ac:dyDescent="0.25">
      <c r="H2087"/>
    </row>
    <row r="2088" spans="8:8" x14ac:dyDescent="0.25">
      <c r="H2088"/>
    </row>
    <row r="2089" spans="8:8" x14ac:dyDescent="0.25">
      <c r="H2089"/>
    </row>
    <row r="2090" spans="8:8" x14ac:dyDescent="0.25">
      <c r="H2090"/>
    </row>
    <row r="2091" spans="8:8" x14ac:dyDescent="0.25">
      <c r="H2091"/>
    </row>
    <row r="2092" spans="8:8" x14ac:dyDescent="0.25">
      <c r="H2092"/>
    </row>
    <row r="2093" spans="8:8" x14ac:dyDescent="0.25">
      <c r="H2093"/>
    </row>
    <row r="2094" spans="8:8" x14ac:dyDescent="0.25">
      <c r="H2094"/>
    </row>
    <row r="2095" spans="8:8" x14ac:dyDescent="0.25">
      <c r="H2095"/>
    </row>
    <row r="2096" spans="8:8" x14ac:dyDescent="0.25">
      <c r="H2096"/>
    </row>
    <row r="2097" spans="8:8" x14ac:dyDescent="0.25">
      <c r="H2097"/>
    </row>
    <row r="2098" spans="8:8" x14ac:dyDescent="0.25">
      <c r="H2098"/>
    </row>
    <row r="2099" spans="8:8" x14ac:dyDescent="0.25">
      <c r="H2099"/>
    </row>
    <row r="2100" spans="8:8" x14ac:dyDescent="0.25">
      <c r="H2100"/>
    </row>
    <row r="2101" spans="8:8" x14ac:dyDescent="0.25">
      <c r="H2101"/>
    </row>
    <row r="2102" spans="8:8" x14ac:dyDescent="0.25">
      <c r="H2102"/>
    </row>
    <row r="2103" spans="8:8" x14ac:dyDescent="0.25">
      <c r="H2103"/>
    </row>
    <row r="2104" spans="8:8" x14ac:dyDescent="0.25">
      <c r="H2104"/>
    </row>
    <row r="2105" spans="8:8" x14ac:dyDescent="0.25">
      <c r="H2105"/>
    </row>
    <row r="2106" spans="8:8" x14ac:dyDescent="0.25">
      <c r="H2106"/>
    </row>
    <row r="2107" spans="8:8" x14ac:dyDescent="0.25">
      <c r="H2107"/>
    </row>
    <row r="2108" spans="8:8" x14ac:dyDescent="0.25">
      <c r="H2108"/>
    </row>
    <row r="2109" spans="8:8" x14ac:dyDescent="0.25">
      <c r="H2109"/>
    </row>
    <row r="2110" spans="8:8" x14ac:dyDescent="0.25">
      <c r="H2110"/>
    </row>
    <row r="2111" spans="8:8" x14ac:dyDescent="0.25">
      <c r="H2111"/>
    </row>
    <row r="2112" spans="8:8" x14ac:dyDescent="0.25">
      <c r="H2112"/>
    </row>
    <row r="2113" spans="8:8" x14ac:dyDescent="0.25">
      <c r="H2113"/>
    </row>
    <row r="2114" spans="8:8" x14ac:dyDescent="0.25">
      <c r="H2114"/>
    </row>
    <row r="2115" spans="8:8" x14ac:dyDescent="0.25">
      <c r="H2115"/>
    </row>
    <row r="2116" spans="8:8" x14ac:dyDescent="0.25">
      <c r="H2116"/>
    </row>
    <row r="2117" spans="8:8" x14ac:dyDescent="0.25">
      <c r="H2117"/>
    </row>
    <row r="2118" spans="8:8" x14ac:dyDescent="0.25">
      <c r="H2118"/>
    </row>
    <row r="2119" spans="8:8" x14ac:dyDescent="0.25">
      <c r="H2119"/>
    </row>
    <row r="2120" spans="8:8" x14ac:dyDescent="0.25">
      <c r="H2120"/>
    </row>
    <row r="2121" spans="8:8" x14ac:dyDescent="0.25">
      <c r="H2121"/>
    </row>
    <row r="2122" spans="8:8" x14ac:dyDescent="0.25">
      <c r="H2122"/>
    </row>
    <row r="2123" spans="8:8" x14ac:dyDescent="0.25">
      <c r="H2123"/>
    </row>
    <row r="2124" spans="8:8" x14ac:dyDescent="0.25">
      <c r="H2124"/>
    </row>
    <row r="2125" spans="8:8" x14ac:dyDescent="0.25">
      <c r="H2125"/>
    </row>
    <row r="2126" spans="8:8" x14ac:dyDescent="0.25">
      <c r="H2126"/>
    </row>
    <row r="2127" spans="8:8" x14ac:dyDescent="0.25">
      <c r="H2127"/>
    </row>
    <row r="2128" spans="8:8" x14ac:dyDescent="0.25">
      <c r="H2128"/>
    </row>
    <row r="2129" spans="8:8" x14ac:dyDescent="0.25">
      <c r="H2129"/>
    </row>
    <row r="2130" spans="8:8" x14ac:dyDescent="0.25">
      <c r="H2130"/>
    </row>
    <row r="2131" spans="8:8" x14ac:dyDescent="0.25">
      <c r="H2131"/>
    </row>
    <row r="2132" spans="8:8" x14ac:dyDescent="0.25">
      <c r="H2132"/>
    </row>
    <row r="2133" spans="8:8" x14ac:dyDescent="0.25">
      <c r="H2133"/>
    </row>
    <row r="2134" spans="8:8" x14ac:dyDescent="0.25">
      <c r="H2134"/>
    </row>
    <row r="2135" spans="8:8" x14ac:dyDescent="0.25">
      <c r="H2135"/>
    </row>
    <row r="2136" spans="8:8" x14ac:dyDescent="0.25">
      <c r="H2136"/>
    </row>
    <row r="2137" spans="8:8" x14ac:dyDescent="0.25">
      <c r="H2137"/>
    </row>
    <row r="2138" spans="8:8" x14ac:dyDescent="0.25">
      <c r="H2138"/>
    </row>
    <row r="2139" spans="8:8" x14ac:dyDescent="0.25">
      <c r="H2139"/>
    </row>
    <row r="2140" spans="8:8" x14ac:dyDescent="0.25">
      <c r="H2140"/>
    </row>
    <row r="2141" spans="8:8" x14ac:dyDescent="0.25">
      <c r="H2141"/>
    </row>
    <row r="2142" spans="8:8" x14ac:dyDescent="0.25">
      <c r="H2142"/>
    </row>
    <row r="2143" spans="8:8" x14ac:dyDescent="0.25">
      <c r="H2143"/>
    </row>
    <row r="2144" spans="8:8" x14ac:dyDescent="0.25">
      <c r="H2144"/>
    </row>
    <row r="2145" spans="8:8" x14ac:dyDescent="0.25">
      <c r="H2145"/>
    </row>
    <row r="2146" spans="8:8" x14ac:dyDescent="0.25">
      <c r="H2146"/>
    </row>
    <row r="2147" spans="8:8" x14ac:dyDescent="0.25">
      <c r="H2147"/>
    </row>
    <row r="2148" spans="8:8" x14ac:dyDescent="0.25">
      <c r="H2148"/>
    </row>
    <row r="2149" spans="8:8" x14ac:dyDescent="0.25">
      <c r="H2149"/>
    </row>
    <row r="2150" spans="8:8" x14ac:dyDescent="0.25">
      <c r="H2150"/>
    </row>
    <row r="2151" spans="8:8" x14ac:dyDescent="0.25">
      <c r="H2151"/>
    </row>
    <row r="2152" spans="8:8" x14ac:dyDescent="0.25">
      <c r="H2152"/>
    </row>
    <row r="2153" spans="8:8" x14ac:dyDescent="0.25">
      <c r="H2153"/>
    </row>
    <row r="2154" spans="8:8" x14ac:dyDescent="0.25">
      <c r="H2154"/>
    </row>
    <row r="2155" spans="8:8" x14ac:dyDescent="0.25">
      <c r="H2155"/>
    </row>
    <row r="2156" spans="8:8" x14ac:dyDescent="0.25">
      <c r="H2156"/>
    </row>
    <row r="2157" spans="8:8" x14ac:dyDescent="0.25">
      <c r="H2157"/>
    </row>
    <row r="2158" spans="8:8" x14ac:dyDescent="0.25">
      <c r="H2158"/>
    </row>
    <row r="2159" spans="8:8" x14ac:dyDescent="0.25">
      <c r="H2159"/>
    </row>
    <row r="2160" spans="8:8" x14ac:dyDescent="0.25">
      <c r="H2160"/>
    </row>
    <row r="2161" spans="8:8" x14ac:dyDescent="0.25">
      <c r="H2161"/>
    </row>
    <row r="2162" spans="8:8" x14ac:dyDescent="0.25">
      <c r="H2162"/>
    </row>
    <row r="2163" spans="8:8" x14ac:dyDescent="0.25">
      <c r="H2163"/>
    </row>
    <row r="2164" spans="8:8" x14ac:dyDescent="0.25">
      <c r="H2164"/>
    </row>
    <row r="2165" spans="8:8" x14ac:dyDescent="0.25">
      <c r="H2165"/>
    </row>
    <row r="2166" spans="8:8" x14ac:dyDescent="0.25">
      <c r="H2166"/>
    </row>
    <row r="2167" spans="8:8" x14ac:dyDescent="0.25">
      <c r="H2167"/>
    </row>
    <row r="2168" spans="8:8" x14ac:dyDescent="0.25">
      <c r="H2168"/>
    </row>
    <row r="2169" spans="8:8" x14ac:dyDescent="0.25">
      <c r="H2169"/>
    </row>
    <row r="2170" spans="8:8" x14ac:dyDescent="0.25">
      <c r="H2170"/>
    </row>
    <row r="2171" spans="8:8" x14ac:dyDescent="0.25">
      <c r="H2171"/>
    </row>
    <row r="2172" spans="8:8" x14ac:dyDescent="0.25">
      <c r="H2172"/>
    </row>
    <row r="2173" spans="8:8" x14ac:dyDescent="0.25">
      <c r="H2173"/>
    </row>
    <row r="2174" spans="8:8" x14ac:dyDescent="0.25">
      <c r="H2174"/>
    </row>
    <row r="2175" spans="8:8" x14ac:dyDescent="0.25">
      <c r="H2175"/>
    </row>
    <row r="2176" spans="8:8" x14ac:dyDescent="0.25">
      <c r="H2176"/>
    </row>
    <row r="2177" spans="8:8" x14ac:dyDescent="0.25">
      <c r="H2177"/>
    </row>
    <row r="2178" spans="8:8" x14ac:dyDescent="0.25">
      <c r="H2178"/>
    </row>
    <row r="2179" spans="8:8" x14ac:dyDescent="0.25">
      <c r="H2179"/>
    </row>
    <row r="2180" spans="8:8" x14ac:dyDescent="0.25">
      <c r="H2180"/>
    </row>
    <row r="2181" spans="8:8" x14ac:dyDescent="0.25">
      <c r="H2181"/>
    </row>
    <row r="2182" spans="8:8" x14ac:dyDescent="0.25">
      <c r="H2182"/>
    </row>
    <row r="2183" spans="8:8" x14ac:dyDescent="0.25">
      <c r="H2183"/>
    </row>
    <row r="2184" spans="8:8" x14ac:dyDescent="0.25">
      <c r="H2184"/>
    </row>
    <row r="2185" spans="8:8" x14ac:dyDescent="0.25">
      <c r="H2185"/>
    </row>
    <row r="2186" spans="8:8" x14ac:dyDescent="0.25">
      <c r="H2186"/>
    </row>
    <row r="2187" spans="8:8" x14ac:dyDescent="0.25">
      <c r="H2187"/>
    </row>
    <row r="2188" spans="8:8" x14ac:dyDescent="0.25">
      <c r="H2188"/>
    </row>
    <row r="2189" spans="8:8" x14ac:dyDescent="0.25">
      <c r="H2189"/>
    </row>
    <row r="2190" spans="8:8" x14ac:dyDescent="0.25">
      <c r="H2190"/>
    </row>
    <row r="2191" spans="8:8" x14ac:dyDescent="0.25">
      <c r="H2191"/>
    </row>
    <row r="2192" spans="8:8" x14ac:dyDescent="0.25">
      <c r="H2192"/>
    </row>
    <row r="2193" spans="8:8" x14ac:dyDescent="0.25">
      <c r="H2193"/>
    </row>
    <row r="2194" spans="8:8" x14ac:dyDescent="0.25">
      <c r="H2194"/>
    </row>
    <row r="2195" spans="8:8" x14ac:dyDescent="0.25">
      <c r="H2195"/>
    </row>
    <row r="2196" spans="8:8" x14ac:dyDescent="0.25">
      <c r="H2196"/>
    </row>
    <row r="2197" spans="8:8" x14ac:dyDescent="0.25">
      <c r="H2197"/>
    </row>
    <row r="2198" spans="8:8" x14ac:dyDescent="0.25">
      <c r="H2198"/>
    </row>
    <row r="2199" spans="8:8" x14ac:dyDescent="0.25">
      <c r="H2199"/>
    </row>
    <row r="2200" spans="8:8" x14ac:dyDescent="0.25">
      <c r="H2200"/>
    </row>
    <row r="2201" spans="8:8" x14ac:dyDescent="0.25">
      <c r="H2201"/>
    </row>
    <row r="2202" spans="8:8" x14ac:dyDescent="0.25">
      <c r="H2202"/>
    </row>
    <row r="2203" spans="8:8" x14ac:dyDescent="0.25">
      <c r="H2203"/>
    </row>
    <row r="2204" spans="8:8" x14ac:dyDescent="0.25">
      <c r="H2204"/>
    </row>
    <row r="2205" spans="8:8" x14ac:dyDescent="0.25">
      <c r="H2205"/>
    </row>
    <row r="2206" spans="8:8" x14ac:dyDescent="0.25">
      <c r="H2206"/>
    </row>
    <row r="2207" spans="8:8" x14ac:dyDescent="0.25">
      <c r="H2207"/>
    </row>
    <row r="2208" spans="8:8" x14ac:dyDescent="0.25">
      <c r="H2208"/>
    </row>
    <row r="2209" spans="8:8" x14ac:dyDescent="0.25">
      <c r="H2209"/>
    </row>
    <row r="2210" spans="8:8" x14ac:dyDescent="0.25">
      <c r="H2210"/>
    </row>
    <row r="2211" spans="8:8" x14ac:dyDescent="0.25">
      <c r="H2211"/>
    </row>
    <row r="2212" spans="8:8" x14ac:dyDescent="0.25">
      <c r="H2212"/>
    </row>
    <row r="2213" spans="8:8" x14ac:dyDescent="0.25">
      <c r="H2213"/>
    </row>
    <row r="2214" spans="8:8" x14ac:dyDescent="0.25">
      <c r="H2214"/>
    </row>
    <row r="2215" spans="8:8" x14ac:dyDescent="0.25">
      <c r="H2215"/>
    </row>
    <row r="2216" spans="8:8" x14ac:dyDescent="0.25">
      <c r="H2216"/>
    </row>
    <row r="2217" spans="8:8" x14ac:dyDescent="0.25">
      <c r="H2217"/>
    </row>
    <row r="2218" spans="8:8" x14ac:dyDescent="0.25">
      <c r="H2218"/>
    </row>
    <row r="2219" spans="8:8" x14ac:dyDescent="0.25">
      <c r="H2219"/>
    </row>
    <row r="2220" spans="8:8" x14ac:dyDescent="0.25">
      <c r="H2220"/>
    </row>
    <row r="2221" spans="8:8" x14ac:dyDescent="0.25">
      <c r="H2221"/>
    </row>
    <row r="2222" spans="8:8" x14ac:dyDescent="0.25">
      <c r="H2222"/>
    </row>
    <row r="2223" spans="8:8" x14ac:dyDescent="0.25">
      <c r="H2223"/>
    </row>
    <row r="2224" spans="8:8" x14ac:dyDescent="0.25">
      <c r="H2224"/>
    </row>
    <row r="2225" spans="8:8" x14ac:dyDescent="0.25">
      <c r="H2225"/>
    </row>
    <row r="2226" spans="8:8" x14ac:dyDescent="0.25">
      <c r="H2226"/>
    </row>
    <row r="2227" spans="8:8" x14ac:dyDescent="0.25">
      <c r="H2227"/>
    </row>
    <row r="2228" spans="8:8" x14ac:dyDescent="0.25">
      <c r="H2228"/>
    </row>
    <row r="2229" spans="8:8" x14ac:dyDescent="0.25">
      <c r="H2229"/>
    </row>
    <row r="2230" spans="8:8" x14ac:dyDescent="0.25">
      <c r="H2230"/>
    </row>
    <row r="2231" spans="8:8" x14ac:dyDescent="0.25">
      <c r="H2231"/>
    </row>
    <row r="2232" spans="8:8" x14ac:dyDescent="0.25">
      <c r="H2232"/>
    </row>
    <row r="2233" spans="8:8" x14ac:dyDescent="0.25">
      <c r="H2233"/>
    </row>
    <row r="2234" spans="8:8" x14ac:dyDescent="0.25">
      <c r="H2234"/>
    </row>
    <row r="2235" spans="8:8" x14ac:dyDescent="0.25">
      <c r="H2235"/>
    </row>
    <row r="2236" spans="8:8" x14ac:dyDescent="0.25">
      <c r="H2236"/>
    </row>
    <row r="2237" spans="8:8" x14ac:dyDescent="0.25">
      <c r="H2237"/>
    </row>
    <row r="2238" spans="8:8" x14ac:dyDescent="0.25">
      <c r="H2238"/>
    </row>
    <row r="2239" spans="8:8" x14ac:dyDescent="0.25">
      <c r="H2239"/>
    </row>
    <row r="2240" spans="8:8" x14ac:dyDescent="0.25">
      <c r="H2240"/>
    </row>
    <row r="2241" spans="8:8" x14ac:dyDescent="0.25">
      <c r="H2241"/>
    </row>
    <row r="2242" spans="8:8" x14ac:dyDescent="0.25">
      <c r="H2242"/>
    </row>
    <row r="2243" spans="8:8" x14ac:dyDescent="0.25">
      <c r="H2243"/>
    </row>
    <row r="2244" spans="8:8" x14ac:dyDescent="0.25">
      <c r="H2244"/>
    </row>
    <row r="2245" spans="8:8" x14ac:dyDescent="0.25">
      <c r="H2245"/>
    </row>
    <row r="2246" spans="8:8" x14ac:dyDescent="0.25">
      <c r="H2246"/>
    </row>
    <row r="2247" spans="8:8" x14ac:dyDescent="0.25">
      <c r="H2247"/>
    </row>
    <row r="2248" spans="8:8" x14ac:dyDescent="0.25">
      <c r="H2248"/>
    </row>
    <row r="2249" spans="8:8" x14ac:dyDescent="0.25">
      <c r="H2249"/>
    </row>
    <row r="2250" spans="8:8" x14ac:dyDescent="0.25">
      <c r="H2250"/>
    </row>
    <row r="2251" spans="8:8" x14ac:dyDescent="0.25">
      <c r="H2251"/>
    </row>
    <row r="2252" spans="8:8" x14ac:dyDescent="0.25">
      <c r="H2252"/>
    </row>
    <row r="2253" spans="8:8" x14ac:dyDescent="0.25">
      <c r="H2253"/>
    </row>
    <row r="2254" spans="8:8" x14ac:dyDescent="0.25">
      <c r="H2254"/>
    </row>
    <row r="2255" spans="8:8" x14ac:dyDescent="0.25">
      <c r="H2255"/>
    </row>
    <row r="2256" spans="8:8" x14ac:dyDescent="0.25">
      <c r="H2256"/>
    </row>
    <row r="2257" spans="8:8" x14ac:dyDescent="0.25">
      <c r="H2257"/>
    </row>
    <row r="2258" spans="8:8" x14ac:dyDescent="0.25">
      <c r="H2258"/>
    </row>
    <row r="2259" spans="8:8" x14ac:dyDescent="0.25">
      <c r="H2259"/>
    </row>
    <row r="2260" spans="8:8" x14ac:dyDescent="0.25">
      <c r="H2260"/>
    </row>
    <row r="2261" spans="8:8" x14ac:dyDescent="0.25">
      <c r="H2261"/>
    </row>
    <row r="2262" spans="8:8" x14ac:dyDescent="0.25">
      <c r="H2262"/>
    </row>
    <row r="2263" spans="8:8" x14ac:dyDescent="0.25">
      <c r="H2263"/>
    </row>
    <row r="2264" spans="8:8" x14ac:dyDescent="0.25">
      <c r="H2264"/>
    </row>
    <row r="2265" spans="8:8" x14ac:dyDescent="0.25">
      <c r="H2265"/>
    </row>
    <row r="2266" spans="8:8" x14ac:dyDescent="0.25">
      <c r="H2266"/>
    </row>
    <row r="2267" spans="8:8" x14ac:dyDescent="0.25">
      <c r="H2267"/>
    </row>
    <row r="2268" spans="8:8" x14ac:dyDescent="0.25">
      <c r="H2268"/>
    </row>
    <row r="2269" spans="8:8" x14ac:dyDescent="0.25">
      <c r="H2269"/>
    </row>
    <row r="2270" spans="8:8" x14ac:dyDescent="0.25">
      <c r="H2270"/>
    </row>
    <row r="2271" spans="8:8" x14ac:dyDescent="0.25">
      <c r="H2271"/>
    </row>
    <row r="2272" spans="8:8" x14ac:dyDescent="0.25">
      <c r="H2272"/>
    </row>
    <row r="2273" spans="8:8" x14ac:dyDescent="0.25">
      <c r="H2273"/>
    </row>
    <row r="2274" spans="8:8" x14ac:dyDescent="0.25">
      <c r="H2274"/>
    </row>
    <row r="2275" spans="8:8" x14ac:dyDescent="0.25">
      <c r="H2275"/>
    </row>
    <row r="2276" spans="8:8" x14ac:dyDescent="0.25">
      <c r="H2276"/>
    </row>
    <row r="2277" spans="8:8" x14ac:dyDescent="0.25">
      <c r="H2277"/>
    </row>
    <row r="2278" spans="8:8" x14ac:dyDescent="0.25">
      <c r="H2278"/>
    </row>
    <row r="2279" spans="8:8" x14ac:dyDescent="0.25">
      <c r="H2279"/>
    </row>
    <row r="2280" spans="8:8" x14ac:dyDescent="0.25">
      <c r="H2280"/>
    </row>
    <row r="2281" spans="8:8" x14ac:dyDescent="0.25">
      <c r="H2281"/>
    </row>
    <row r="2282" spans="8:8" x14ac:dyDescent="0.25">
      <c r="H2282"/>
    </row>
    <row r="2283" spans="8:8" x14ac:dyDescent="0.25">
      <c r="H2283"/>
    </row>
    <row r="2284" spans="8:8" x14ac:dyDescent="0.25">
      <c r="H2284"/>
    </row>
    <row r="2285" spans="8:8" x14ac:dyDescent="0.25">
      <c r="H2285"/>
    </row>
    <row r="2286" spans="8:8" x14ac:dyDescent="0.25">
      <c r="H2286"/>
    </row>
    <row r="2287" spans="8:8" x14ac:dyDescent="0.25">
      <c r="H2287"/>
    </row>
    <row r="2288" spans="8:8" x14ac:dyDescent="0.25">
      <c r="H2288"/>
    </row>
    <row r="2289" spans="8:8" x14ac:dyDescent="0.25">
      <c r="H2289"/>
    </row>
    <row r="2290" spans="8:8" x14ac:dyDescent="0.25">
      <c r="H2290"/>
    </row>
    <row r="2291" spans="8:8" x14ac:dyDescent="0.25">
      <c r="H2291"/>
    </row>
    <row r="2292" spans="8:8" x14ac:dyDescent="0.25">
      <c r="H2292"/>
    </row>
    <row r="2293" spans="8:8" x14ac:dyDescent="0.25">
      <c r="H2293"/>
    </row>
    <row r="2294" spans="8:8" x14ac:dyDescent="0.25">
      <c r="H2294"/>
    </row>
    <row r="2295" spans="8:8" x14ac:dyDescent="0.25">
      <c r="H2295"/>
    </row>
    <row r="2296" spans="8:8" x14ac:dyDescent="0.25">
      <c r="H2296"/>
    </row>
    <row r="2297" spans="8:8" x14ac:dyDescent="0.25">
      <c r="H2297"/>
    </row>
    <row r="2298" spans="8:8" x14ac:dyDescent="0.25">
      <c r="H2298"/>
    </row>
    <row r="2299" spans="8:8" x14ac:dyDescent="0.25">
      <c r="H2299"/>
    </row>
    <row r="2300" spans="8:8" x14ac:dyDescent="0.25">
      <c r="H2300"/>
    </row>
    <row r="2301" spans="8:8" x14ac:dyDescent="0.25">
      <c r="H2301"/>
    </row>
    <row r="2302" spans="8:8" x14ac:dyDescent="0.25">
      <c r="H2302"/>
    </row>
    <row r="2303" spans="8:8" x14ac:dyDescent="0.25">
      <c r="H2303"/>
    </row>
    <row r="2304" spans="8:8" x14ac:dyDescent="0.25">
      <c r="H2304"/>
    </row>
    <row r="2305" spans="8:8" x14ac:dyDescent="0.25">
      <c r="H2305"/>
    </row>
    <row r="2306" spans="8:8" x14ac:dyDescent="0.25">
      <c r="H2306"/>
    </row>
    <row r="2307" spans="8:8" x14ac:dyDescent="0.25">
      <c r="H2307"/>
    </row>
    <row r="2308" spans="8:8" x14ac:dyDescent="0.25">
      <c r="H2308"/>
    </row>
    <row r="2309" spans="8:8" x14ac:dyDescent="0.25">
      <c r="H2309"/>
    </row>
    <row r="2310" spans="8:8" x14ac:dyDescent="0.25">
      <c r="H2310"/>
    </row>
    <row r="2311" spans="8:8" x14ac:dyDescent="0.25">
      <c r="H2311"/>
    </row>
    <row r="2312" spans="8:8" x14ac:dyDescent="0.25">
      <c r="H2312"/>
    </row>
    <row r="2313" spans="8:8" x14ac:dyDescent="0.25">
      <c r="H2313"/>
    </row>
    <row r="2314" spans="8:8" x14ac:dyDescent="0.25">
      <c r="H2314"/>
    </row>
    <row r="2315" spans="8:8" x14ac:dyDescent="0.25">
      <c r="H2315"/>
    </row>
    <row r="2316" spans="8:8" x14ac:dyDescent="0.25">
      <c r="H2316"/>
    </row>
    <row r="2317" spans="8:8" x14ac:dyDescent="0.25">
      <c r="H2317"/>
    </row>
    <row r="2318" spans="8:8" x14ac:dyDescent="0.25">
      <c r="H2318"/>
    </row>
    <row r="2319" spans="8:8" x14ac:dyDescent="0.25">
      <c r="H2319"/>
    </row>
    <row r="2320" spans="8:8" x14ac:dyDescent="0.25">
      <c r="H2320"/>
    </row>
    <row r="2321" spans="8:8" x14ac:dyDescent="0.25">
      <c r="H2321"/>
    </row>
    <row r="2322" spans="8:8" x14ac:dyDescent="0.25">
      <c r="H2322"/>
    </row>
    <row r="2323" spans="8:8" x14ac:dyDescent="0.25">
      <c r="H2323"/>
    </row>
    <row r="2324" spans="8:8" x14ac:dyDescent="0.25">
      <c r="H2324"/>
    </row>
    <row r="2325" spans="8:8" x14ac:dyDescent="0.25">
      <c r="H2325"/>
    </row>
    <row r="2326" spans="8:8" x14ac:dyDescent="0.25">
      <c r="H2326"/>
    </row>
    <row r="2327" spans="8:8" x14ac:dyDescent="0.25">
      <c r="H2327"/>
    </row>
    <row r="2328" spans="8:8" x14ac:dyDescent="0.25">
      <c r="H2328"/>
    </row>
    <row r="2329" spans="8:8" x14ac:dyDescent="0.25">
      <c r="H2329"/>
    </row>
    <row r="2330" spans="8:8" x14ac:dyDescent="0.25">
      <c r="H2330"/>
    </row>
    <row r="2331" spans="8:8" x14ac:dyDescent="0.25">
      <c r="H2331"/>
    </row>
    <row r="2332" spans="8:8" x14ac:dyDescent="0.25">
      <c r="H2332"/>
    </row>
    <row r="2333" spans="8:8" x14ac:dyDescent="0.25">
      <c r="H2333"/>
    </row>
    <row r="2334" spans="8:8" x14ac:dyDescent="0.25">
      <c r="H2334"/>
    </row>
    <row r="2335" spans="8:8" x14ac:dyDescent="0.25">
      <c r="H2335"/>
    </row>
    <row r="2336" spans="8:8" x14ac:dyDescent="0.25">
      <c r="H2336"/>
    </row>
    <row r="2337" spans="8:8" x14ac:dyDescent="0.25">
      <c r="H2337"/>
    </row>
    <row r="2338" spans="8:8" x14ac:dyDescent="0.25">
      <c r="H2338"/>
    </row>
    <row r="2339" spans="8:8" x14ac:dyDescent="0.25">
      <c r="H2339"/>
    </row>
    <row r="2340" spans="8:8" x14ac:dyDescent="0.25">
      <c r="H2340"/>
    </row>
    <row r="2341" spans="8:8" x14ac:dyDescent="0.25">
      <c r="H2341"/>
    </row>
    <row r="2342" spans="8:8" x14ac:dyDescent="0.25">
      <c r="H2342"/>
    </row>
    <row r="2343" spans="8:8" x14ac:dyDescent="0.25">
      <c r="H2343"/>
    </row>
    <row r="2344" spans="8:8" x14ac:dyDescent="0.25">
      <c r="H2344"/>
    </row>
    <row r="2345" spans="8:8" x14ac:dyDescent="0.25">
      <c r="H2345"/>
    </row>
    <row r="2346" spans="8:8" x14ac:dyDescent="0.25">
      <c r="H2346"/>
    </row>
    <row r="2347" spans="8:8" x14ac:dyDescent="0.25">
      <c r="H2347"/>
    </row>
    <row r="2348" spans="8:8" x14ac:dyDescent="0.25">
      <c r="H2348"/>
    </row>
    <row r="2349" spans="8:8" x14ac:dyDescent="0.25">
      <c r="H2349"/>
    </row>
    <row r="2350" spans="8:8" x14ac:dyDescent="0.25">
      <c r="H2350"/>
    </row>
    <row r="2351" spans="8:8" x14ac:dyDescent="0.25">
      <c r="H2351"/>
    </row>
    <row r="2352" spans="8:8" x14ac:dyDescent="0.25">
      <c r="H2352"/>
    </row>
    <row r="2353" spans="8:8" x14ac:dyDescent="0.25">
      <c r="H2353"/>
    </row>
    <row r="2354" spans="8:8" x14ac:dyDescent="0.25">
      <c r="H2354"/>
    </row>
    <row r="2355" spans="8:8" x14ac:dyDescent="0.25">
      <c r="H2355"/>
    </row>
    <row r="2356" spans="8:8" x14ac:dyDescent="0.25">
      <c r="H2356"/>
    </row>
    <row r="2357" spans="8:8" x14ac:dyDescent="0.25">
      <c r="H2357"/>
    </row>
    <row r="2358" spans="8:8" x14ac:dyDescent="0.25">
      <c r="H2358"/>
    </row>
    <row r="2359" spans="8:8" x14ac:dyDescent="0.25">
      <c r="H2359"/>
    </row>
    <row r="2360" spans="8:8" x14ac:dyDescent="0.25">
      <c r="H2360"/>
    </row>
    <row r="2361" spans="8:8" x14ac:dyDescent="0.25">
      <c r="H2361"/>
    </row>
    <row r="2362" spans="8:8" x14ac:dyDescent="0.25">
      <c r="H2362"/>
    </row>
    <row r="2363" spans="8:8" x14ac:dyDescent="0.25">
      <c r="H2363"/>
    </row>
    <row r="2364" spans="8:8" x14ac:dyDescent="0.25">
      <c r="H2364"/>
    </row>
    <row r="2365" spans="8:8" x14ac:dyDescent="0.25">
      <c r="H2365"/>
    </row>
    <row r="2366" spans="8:8" x14ac:dyDescent="0.25">
      <c r="H2366"/>
    </row>
    <row r="2367" spans="8:8" x14ac:dyDescent="0.25">
      <c r="H2367"/>
    </row>
    <row r="2368" spans="8:8" x14ac:dyDescent="0.25">
      <c r="H2368"/>
    </row>
    <row r="2369" spans="8:8" x14ac:dyDescent="0.25">
      <c r="H2369"/>
    </row>
    <row r="2370" spans="8:8" x14ac:dyDescent="0.25">
      <c r="H2370"/>
    </row>
    <row r="2371" spans="8:8" x14ac:dyDescent="0.25">
      <c r="H2371"/>
    </row>
    <row r="2372" spans="8:8" x14ac:dyDescent="0.25">
      <c r="H2372"/>
    </row>
    <row r="2373" spans="8:8" x14ac:dyDescent="0.25">
      <c r="H2373"/>
    </row>
    <row r="2374" spans="8:8" x14ac:dyDescent="0.25">
      <c r="H2374"/>
    </row>
    <row r="2375" spans="8:8" x14ac:dyDescent="0.25">
      <c r="H2375"/>
    </row>
    <row r="2376" spans="8:8" x14ac:dyDescent="0.25">
      <c r="H2376"/>
    </row>
    <row r="2377" spans="8:8" x14ac:dyDescent="0.25">
      <c r="H2377"/>
    </row>
    <row r="2378" spans="8:8" x14ac:dyDescent="0.25">
      <c r="H2378"/>
    </row>
    <row r="2379" spans="8:8" x14ac:dyDescent="0.25">
      <c r="H2379"/>
    </row>
    <row r="2380" spans="8:8" x14ac:dyDescent="0.25">
      <c r="H2380"/>
    </row>
    <row r="2381" spans="8:8" x14ac:dyDescent="0.25">
      <c r="H2381"/>
    </row>
    <row r="2382" spans="8:8" x14ac:dyDescent="0.25">
      <c r="H2382"/>
    </row>
    <row r="2383" spans="8:8" x14ac:dyDescent="0.25">
      <c r="H2383"/>
    </row>
    <row r="2384" spans="8:8" x14ac:dyDescent="0.25">
      <c r="H2384"/>
    </row>
    <row r="2385" spans="8:8" x14ac:dyDescent="0.25">
      <c r="H2385"/>
    </row>
    <row r="2386" spans="8:8" x14ac:dyDescent="0.25">
      <c r="H2386"/>
    </row>
    <row r="2387" spans="8:8" x14ac:dyDescent="0.25">
      <c r="H2387"/>
    </row>
    <row r="2388" spans="8:8" x14ac:dyDescent="0.25">
      <c r="H2388"/>
    </row>
    <row r="2389" spans="8:8" x14ac:dyDescent="0.25">
      <c r="H2389"/>
    </row>
    <row r="2390" spans="8:8" x14ac:dyDescent="0.25">
      <c r="H2390"/>
    </row>
    <row r="2391" spans="8:8" x14ac:dyDescent="0.25">
      <c r="H2391"/>
    </row>
    <row r="2392" spans="8:8" x14ac:dyDescent="0.25">
      <c r="H2392"/>
    </row>
    <row r="2393" spans="8:8" x14ac:dyDescent="0.25">
      <c r="H2393"/>
    </row>
    <row r="2394" spans="8:8" x14ac:dyDescent="0.25">
      <c r="H2394"/>
    </row>
    <row r="2395" spans="8:8" x14ac:dyDescent="0.25">
      <c r="H2395"/>
    </row>
    <row r="2396" spans="8:8" x14ac:dyDescent="0.25">
      <c r="H2396"/>
    </row>
    <row r="2397" spans="8:8" x14ac:dyDescent="0.25">
      <c r="H2397"/>
    </row>
    <row r="2398" spans="8:8" x14ac:dyDescent="0.25">
      <c r="H2398"/>
    </row>
    <row r="2399" spans="8:8" x14ac:dyDescent="0.25">
      <c r="H2399"/>
    </row>
    <row r="2400" spans="8:8" x14ac:dyDescent="0.25">
      <c r="H2400"/>
    </row>
    <row r="2401" spans="8:8" x14ac:dyDescent="0.25">
      <c r="H2401"/>
    </row>
    <row r="2402" spans="8:8" x14ac:dyDescent="0.25">
      <c r="H2402"/>
    </row>
    <row r="2403" spans="8:8" x14ac:dyDescent="0.25">
      <c r="H2403"/>
    </row>
    <row r="2404" spans="8:8" x14ac:dyDescent="0.25">
      <c r="H2404"/>
    </row>
    <row r="2405" spans="8:8" x14ac:dyDescent="0.25">
      <c r="H2405"/>
    </row>
    <row r="2406" spans="8:8" x14ac:dyDescent="0.25">
      <c r="H2406"/>
    </row>
    <row r="2407" spans="8:8" x14ac:dyDescent="0.25">
      <c r="H2407"/>
    </row>
    <row r="2408" spans="8:8" x14ac:dyDescent="0.25">
      <c r="H2408"/>
    </row>
    <row r="2409" spans="8:8" x14ac:dyDescent="0.25">
      <c r="H2409"/>
    </row>
    <row r="2410" spans="8:8" x14ac:dyDescent="0.25">
      <c r="H2410"/>
    </row>
    <row r="2411" spans="8:8" x14ac:dyDescent="0.25">
      <c r="H2411"/>
    </row>
    <row r="2412" spans="8:8" x14ac:dyDescent="0.25">
      <c r="H2412"/>
    </row>
    <row r="2413" spans="8:8" x14ac:dyDescent="0.25">
      <c r="H2413"/>
    </row>
    <row r="2414" spans="8:8" x14ac:dyDescent="0.25">
      <c r="H2414"/>
    </row>
    <row r="2415" spans="8:8" x14ac:dyDescent="0.25">
      <c r="H2415"/>
    </row>
    <row r="2416" spans="8:8" x14ac:dyDescent="0.25">
      <c r="H2416"/>
    </row>
    <row r="2417" spans="8:8" x14ac:dyDescent="0.25">
      <c r="H2417"/>
    </row>
    <row r="2418" spans="8:8" x14ac:dyDescent="0.25">
      <c r="H2418"/>
    </row>
    <row r="2419" spans="8:8" x14ac:dyDescent="0.25">
      <c r="H2419"/>
    </row>
    <row r="2420" spans="8:8" x14ac:dyDescent="0.25">
      <c r="H2420"/>
    </row>
    <row r="2421" spans="8:8" x14ac:dyDescent="0.25">
      <c r="H2421"/>
    </row>
    <row r="2422" spans="8:8" x14ac:dyDescent="0.25">
      <c r="H2422"/>
    </row>
    <row r="2423" spans="8:8" x14ac:dyDescent="0.25">
      <c r="H2423"/>
    </row>
    <row r="2424" spans="8:8" x14ac:dyDescent="0.25">
      <c r="H2424"/>
    </row>
    <row r="2425" spans="8:8" x14ac:dyDescent="0.25">
      <c r="H2425"/>
    </row>
    <row r="2426" spans="8:8" x14ac:dyDescent="0.25">
      <c r="H2426"/>
    </row>
    <row r="2427" spans="8:8" x14ac:dyDescent="0.25">
      <c r="H2427"/>
    </row>
    <row r="2428" spans="8:8" x14ac:dyDescent="0.25">
      <c r="H2428"/>
    </row>
    <row r="2429" spans="8:8" x14ac:dyDescent="0.25">
      <c r="H2429"/>
    </row>
    <row r="2430" spans="8:8" x14ac:dyDescent="0.25">
      <c r="H2430"/>
    </row>
    <row r="2431" spans="8:8" x14ac:dyDescent="0.25">
      <c r="H2431"/>
    </row>
    <row r="2432" spans="8:8" x14ac:dyDescent="0.25">
      <c r="H2432"/>
    </row>
    <row r="2433" spans="8:8" x14ac:dyDescent="0.25">
      <c r="H2433"/>
    </row>
    <row r="2434" spans="8:8" x14ac:dyDescent="0.25">
      <c r="H2434"/>
    </row>
    <row r="2435" spans="8:8" x14ac:dyDescent="0.25">
      <c r="H2435"/>
    </row>
    <row r="2436" spans="8:8" x14ac:dyDescent="0.25">
      <c r="H2436"/>
    </row>
    <row r="2437" spans="8:8" x14ac:dyDescent="0.25">
      <c r="H2437"/>
    </row>
    <row r="2438" spans="8:8" x14ac:dyDescent="0.25">
      <c r="H2438"/>
    </row>
    <row r="2439" spans="8:8" x14ac:dyDescent="0.25">
      <c r="H2439"/>
    </row>
    <row r="2440" spans="8:8" x14ac:dyDescent="0.25">
      <c r="H2440"/>
    </row>
    <row r="2441" spans="8:8" x14ac:dyDescent="0.25">
      <c r="H2441"/>
    </row>
    <row r="2442" spans="8:8" x14ac:dyDescent="0.25">
      <c r="H2442"/>
    </row>
    <row r="2443" spans="8:8" x14ac:dyDescent="0.25">
      <c r="H2443"/>
    </row>
    <row r="2444" spans="8:8" x14ac:dyDescent="0.25">
      <c r="H2444"/>
    </row>
    <row r="2445" spans="8:8" x14ac:dyDescent="0.25">
      <c r="H2445"/>
    </row>
    <row r="2446" spans="8:8" x14ac:dyDescent="0.25">
      <c r="H2446"/>
    </row>
    <row r="2447" spans="8:8" x14ac:dyDescent="0.25">
      <c r="H2447"/>
    </row>
    <row r="2448" spans="8:8" x14ac:dyDescent="0.25">
      <c r="H2448"/>
    </row>
    <row r="2449" spans="8:8" x14ac:dyDescent="0.25">
      <c r="H2449"/>
    </row>
    <row r="2450" spans="8:8" x14ac:dyDescent="0.25">
      <c r="H2450"/>
    </row>
    <row r="2451" spans="8:8" x14ac:dyDescent="0.25">
      <c r="H2451"/>
    </row>
    <row r="2452" spans="8:8" x14ac:dyDescent="0.25">
      <c r="H2452"/>
    </row>
    <row r="2453" spans="8:8" x14ac:dyDescent="0.25">
      <c r="H2453"/>
    </row>
    <row r="2454" spans="8:8" x14ac:dyDescent="0.25">
      <c r="H2454"/>
    </row>
    <row r="2455" spans="8:8" x14ac:dyDescent="0.25">
      <c r="H2455"/>
    </row>
    <row r="2456" spans="8:8" x14ac:dyDescent="0.25">
      <c r="H2456"/>
    </row>
    <row r="2457" spans="8:8" x14ac:dyDescent="0.25">
      <c r="H2457"/>
    </row>
    <row r="2458" spans="8:8" x14ac:dyDescent="0.25">
      <c r="H2458"/>
    </row>
    <row r="2459" spans="8:8" x14ac:dyDescent="0.25">
      <c r="H2459"/>
    </row>
    <row r="2460" spans="8:8" x14ac:dyDescent="0.25">
      <c r="H2460"/>
    </row>
    <row r="2461" spans="8:8" x14ac:dyDescent="0.25">
      <c r="H2461"/>
    </row>
    <row r="2462" spans="8:8" x14ac:dyDescent="0.25">
      <c r="H2462"/>
    </row>
    <row r="2463" spans="8:8" x14ac:dyDescent="0.25">
      <c r="H2463"/>
    </row>
    <row r="2464" spans="8:8" x14ac:dyDescent="0.25">
      <c r="H2464"/>
    </row>
    <row r="2465" spans="8:8" x14ac:dyDescent="0.25">
      <c r="H2465"/>
    </row>
    <row r="2466" spans="8:8" x14ac:dyDescent="0.25">
      <c r="H2466"/>
    </row>
    <row r="2467" spans="8:8" x14ac:dyDescent="0.25">
      <c r="H2467"/>
    </row>
    <row r="2468" spans="8:8" x14ac:dyDescent="0.25">
      <c r="H2468"/>
    </row>
    <row r="2469" spans="8:8" x14ac:dyDescent="0.25">
      <c r="H2469"/>
    </row>
    <row r="2470" spans="8:8" x14ac:dyDescent="0.25">
      <c r="H2470"/>
    </row>
    <row r="2471" spans="8:8" x14ac:dyDescent="0.25">
      <c r="H2471"/>
    </row>
    <row r="2472" spans="8:8" x14ac:dyDescent="0.25">
      <c r="H2472"/>
    </row>
    <row r="2473" spans="8:8" x14ac:dyDescent="0.25">
      <c r="H2473"/>
    </row>
    <row r="2474" spans="8:8" x14ac:dyDescent="0.25">
      <c r="H2474"/>
    </row>
    <row r="2475" spans="8:8" x14ac:dyDescent="0.25">
      <c r="H2475"/>
    </row>
    <row r="2476" spans="8:8" x14ac:dyDescent="0.25">
      <c r="H2476"/>
    </row>
    <row r="2477" spans="8:8" x14ac:dyDescent="0.25">
      <c r="H2477"/>
    </row>
    <row r="2478" spans="8:8" x14ac:dyDescent="0.25">
      <c r="H2478"/>
    </row>
    <row r="2479" spans="8:8" x14ac:dyDescent="0.25">
      <c r="H2479"/>
    </row>
    <row r="2480" spans="8:8" x14ac:dyDescent="0.25">
      <c r="H2480"/>
    </row>
    <row r="2481" spans="8:8" x14ac:dyDescent="0.25">
      <c r="H2481"/>
    </row>
    <row r="2482" spans="8:8" x14ac:dyDescent="0.25">
      <c r="H2482"/>
    </row>
    <row r="2483" spans="8:8" x14ac:dyDescent="0.25">
      <c r="H2483"/>
    </row>
    <row r="2484" spans="8:8" x14ac:dyDescent="0.25">
      <c r="H2484"/>
    </row>
    <row r="2485" spans="8:8" x14ac:dyDescent="0.25">
      <c r="H2485"/>
    </row>
    <row r="2486" spans="8:8" x14ac:dyDescent="0.25">
      <c r="H2486"/>
    </row>
    <row r="2487" spans="8:8" x14ac:dyDescent="0.25">
      <c r="H2487"/>
    </row>
    <row r="2488" spans="8:8" x14ac:dyDescent="0.25">
      <c r="H2488"/>
    </row>
    <row r="2489" spans="8:8" x14ac:dyDescent="0.25">
      <c r="H2489"/>
    </row>
    <row r="2490" spans="8:8" x14ac:dyDescent="0.25">
      <c r="H2490"/>
    </row>
    <row r="2491" spans="8:8" x14ac:dyDescent="0.25">
      <c r="H2491"/>
    </row>
    <row r="2492" spans="8:8" x14ac:dyDescent="0.25">
      <c r="H2492"/>
    </row>
    <row r="2493" spans="8:8" x14ac:dyDescent="0.25">
      <c r="H2493"/>
    </row>
    <row r="2494" spans="8:8" x14ac:dyDescent="0.25">
      <c r="H2494"/>
    </row>
    <row r="2495" spans="8:8" x14ac:dyDescent="0.25">
      <c r="H2495"/>
    </row>
    <row r="2496" spans="8:8" x14ac:dyDescent="0.25">
      <c r="H2496"/>
    </row>
    <row r="2497" spans="8:8" x14ac:dyDescent="0.25">
      <c r="H2497"/>
    </row>
    <row r="2498" spans="8:8" x14ac:dyDescent="0.25">
      <c r="H2498"/>
    </row>
    <row r="2499" spans="8:8" x14ac:dyDescent="0.25">
      <c r="H2499"/>
    </row>
    <row r="2500" spans="8:8" x14ac:dyDescent="0.25">
      <c r="H2500"/>
    </row>
    <row r="2501" spans="8:8" x14ac:dyDescent="0.25">
      <c r="H2501"/>
    </row>
    <row r="2502" spans="8:8" x14ac:dyDescent="0.25">
      <c r="H2502"/>
    </row>
    <row r="2503" spans="8:8" x14ac:dyDescent="0.25">
      <c r="H2503"/>
    </row>
    <row r="2504" spans="8:8" x14ac:dyDescent="0.25">
      <c r="H2504"/>
    </row>
    <row r="2505" spans="8:8" x14ac:dyDescent="0.25">
      <c r="H2505"/>
    </row>
    <row r="2506" spans="8:8" x14ac:dyDescent="0.25">
      <c r="H2506"/>
    </row>
    <row r="2507" spans="8:8" x14ac:dyDescent="0.25">
      <c r="H2507"/>
    </row>
    <row r="2508" spans="8:8" x14ac:dyDescent="0.25">
      <c r="H2508"/>
    </row>
    <row r="2509" spans="8:8" x14ac:dyDescent="0.25">
      <c r="H2509"/>
    </row>
    <row r="2510" spans="8:8" x14ac:dyDescent="0.25">
      <c r="H2510"/>
    </row>
    <row r="2511" spans="8:8" x14ac:dyDescent="0.25">
      <c r="H2511"/>
    </row>
    <row r="2512" spans="8:8" x14ac:dyDescent="0.25">
      <c r="H2512"/>
    </row>
    <row r="2513" spans="8:8" x14ac:dyDescent="0.25">
      <c r="H2513"/>
    </row>
    <row r="2514" spans="8:8" x14ac:dyDescent="0.25">
      <c r="H2514"/>
    </row>
    <row r="2515" spans="8:8" x14ac:dyDescent="0.25">
      <c r="H2515"/>
    </row>
    <row r="2516" spans="8:8" x14ac:dyDescent="0.25">
      <c r="H2516"/>
    </row>
    <row r="2517" spans="8:8" x14ac:dyDescent="0.25">
      <c r="H2517"/>
    </row>
    <row r="2518" spans="8:8" x14ac:dyDescent="0.25">
      <c r="H2518"/>
    </row>
    <row r="2519" spans="8:8" x14ac:dyDescent="0.25">
      <c r="H2519"/>
    </row>
    <row r="2520" spans="8:8" x14ac:dyDescent="0.25">
      <c r="H2520"/>
    </row>
    <row r="2521" spans="8:8" x14ac:dyDescent="0.25">
      <c r="H2521"/>
    </row>
    <row r="2522" spans="8:8" x14ac:dyDescent="0.25">
      <c r="H2522"/>
    </row>
    <row r="2523" spans="8:8" x14ac:dyDescent="0.25">
      <c r="H2523"/>
    </row>
    <row r="2524" spans="8:8" x14ac:dyDescent="0.25">
      <c r="H2524"/>
    </row>
    <row r="2525" spans="8:8" x14ac:dyDescent="0.25">
      <c r="H2525"/>
    </row>
    <row r="2526" spans="8:8" x14ac:dyDescent="0.25">
      <c r="H2526"/>
    </row>
    <row r="2527" spans="8:8" x14ac:dyDescent="0.25">
      <c r="H2527"/>
    </row>
    <row r="2528" spans="8:8" x14ac:dyDescent="0.25">
      <c r="H2528"/>
    </row>
    <row r="2529" spans="8:8" x14ac:dyDescent="0.25">
      <c r="H2529"/>
    </row>
    <row r="2530" spans="8:8" x14ac:dyDescent="0.25">
      <c r="H2530"/>
    </row>
    <row r="2531" spans="8:8" x14ac:dyDescent="0.25">
      <c r="H2531"/>
    </row>
    <row r="2532" spans="8:8" x14ac:dyDescent="0.25">
      <c r="H2532"/>
    </row>
    <row r="2533" spans="8:8" x14ac:dyDescent="0.25">
      <c r="H2533"/>
    </row>
    <row r="2534" spans="8:8" x14ac:dyDescent="0.25">
      <c r="H2534"/>
    </row>
    <row r="2535" spans="8:8" x14ac:dyDescent="0.25">
      <c r="H2535"/>
    </row>
    <row r="2536" spans="8:8" x14ac:dyDescent="0.25">
      <c r="H2536"/>
    </row>
    <row r="2537" spans="8:8" x14ac:dyDescent="0.25">
      <c r="H2537"/>
    </row>
    <row r="2538" spans="8:8" x14ac:dyDescent="0.25">
      <c r="H2538"/>
    </row>
    <row r="2539" spans="8:8" x14ac:dyDescent="0.25">
      <c r="H2539"/>
    </row>
    <row r="2540" spans="8:8" x14ac:dyDescent="0.25">
      <c r="H2540"/>
    </row>
    <row r="2541" spans="8:8" x14ac:dyDescent="0.25">
      <c r="H2541"/>
    </row>
    <row r="2542" spans="8:8" x14ac:dyDescent="0.25">
      <c r="H2542"/>
    </row>
    <row r="2543" spans="8:8" x14ac:dyDescent="0.25">
      <c r="H2543"/>
    </row>
    <row r="2544" spans="8:8" x14ac:dyDescent="0.25">
      <c r="H2544"/>
    </row>
    <row r="2545" spans="8:8" x14ac:dyDescent="0.25">
      <c r="H2545"/>
    </row>
    <row r="2546" spans="8:8" x14ac:dyDescent="0.25">
      <c r="H2546"/>
    </row>
    <row r="2547" spans="8:8" x14ac:dyDescent="0.25">
      <c r="H2547"/>
    </row>
    <row r="2548" spans="8:8" x14ac:dyDescent="0.25">
      <c r="H2548"/>
    </row>
    <row r="2549" spans="8:8" x14ac:dyDescent="0.25">
      <c r="H2549"/>
    </row>
    <row r="2550" spans="8:8" x14ac:dyDescent="0.25">
      <c r="H2550"/>
    </row>
    <row r="2551" spans="8:8" x14ac:dyDescent="0.25">
      <c r="H2551"/>
    </row>
    <row r="2552" spans="8:8" x14ac:dyDescent="0.25">
      <c r="H2552"/>
    </row>
    <row r="2553" spans="8:8" x14ac:dyDescent="0.25">
      <c r="H2553"/>
    </row>
    <row r="2554" spans="8:8" x14ac:dyDescent="0.25">
      <c r="H2554"/>
    </row>
    <row r="2555" spans="8:8" x14ac:dyDescent="0.25">
      <c r="H2555"/>
    </row>
    <row r="2556" spans="8:8" x14ac:dyDescent="0.25">
      <c r="H2556"/>
    </row>
    <row r="2557" spans="8:8" x14ac:dyDescent="0.25">
      <c r="H2557"/>
    </row>
    <row r="2558" spans="8:8" x14ac:dyDescent="0.25">
      <c r="H2558"/>
    </row>
    <row r="2559" spans="8:8" x14ac:dyDescent="0.25">
      <c r="H2559"/>
    </row>
    <row r="2560" spans="8:8" x14ac:dyDescent="0.25">
      <c r="H2560"/>
    </row>
    <row r="2561" spans="8:8" x14ac:dyDescent="0.25">
      <c r="H2561"/>
    </row>
    <row r="2562" spans="8:8" x14ac:dyDescent="0.25">
      <c r="H2562"/>
    </row>
    <row r="2563" spans="8:8" x14ac:dyDescent="0.25">
      <c r="H2563"/>
    </row>
    <row r="2564" spans="8:8" x14ac:dyDescent="0.25">
      <c r="H2564"/>
    </row>
    <row r="2565" spans="8:8" x14ac:dyDescent="0.25">
      <c r="H2565"/>
    </row>
    <row r="2566" spans="8:8" x14ac:dyDescent="0.25">
      <c r="H2566"/>
    </row>
    <row r="2567" spans="8:8" x14ac:dyDescent="0.25">
      <c r="H2567"/>
    </row>
    <row r="2568" spans="8:8" x14ac:dyDescent="0.25">
      <c r="H2568"/>
    </row>
    <row r="2569" spans="8:8" x14ac:dyDescent="0.25">
      <c r="H2569"/>
    </row>
    <row r="2570" spans="8:8" x14ac:dyDescent="0.25">
      <c r="H2570"/>
    </row>
    <row r="2571" spans="8:8" x14ac:dyDescent="0.25">
      <c r="H2571"/>
    </row>
    <row r="2572" spans="8:8" x14ac:dyDescent="0.25">
      <c r="H2572"/>
    </row>
    <row r="2573" spans="8:8" x14ac:dyDescent="0.25">
      <c r="H2573"/>
    </row>
    <row r="2574" spans="8:8" x14ac:dyDescent="0.25">
      <c r="H2574"/>
    </row>
    <row r="2575" spans="8:8" x14ac:dyDescent="0.25">
      <c r="H2575"/>
    </row>
    <row r="2576" spans="8:8" x14ac:dyDescent="0.25">
      <c r="H2576"/>
    </row>
    <row r="2577" spans="8:8" x14ac:dyDescent="0.25">
      <c r="H2577"/>
    </row>
    <row r="2578" spans="8:8" x14ac:dyDescent="0.25">
      <c r="H2578"/>
    </row>
    <row r="2579" spans="8:8" x14ac:dyDescent="0.25">
      <c r="H2579"/>
    </row>
    <row r="2580" spans="8:8" x14ac:dyDescent="0.25">
      <c r="H2580"/>
    </row>
    <row r="2581" spans="8:8" x14ac:dyDescent="0.25">
      <c r="H2581"/>
    </row>
    <row r="2582" spans="8:8" x14ac:dyDescent="0.25">
      <c r="H2582"/>
    </row>
    <row r="2583" spans="8:8" x14ac:dyDescent="0.25">
      <c r="H2583"/>
    </row>
    <row r="2584" spans="8:8" x14ac:dyDescent="0.25">
      <c r="H2584"/>
    </row>
    <row r="2585" spans="8:8" x14ac:dyDescent="0.25">
      <c r="H2585"/>
    </row>
    <row r="2586" spans="8:8" x14ac:dyDescent="0.25">
      <c r="H2586"/>
    </row>
    <row r="2587" spans="8:8" x14ac:dyDescent="0.25">
      <c r="H2587"/>
    </row>
    <row r="2588" spans="8:8" x14ac:dyDescent="0.25">
      <c r="H2588"/>
    </row>
    <row r="2589" spans="8:8" x14ac:dyDescent="0.25">
      <c r="H2589"/>
    </row>
    <row r="2590" spans="8:8" x14ac:dyDescent="0.25">
      <c r="H2590"/>
    </row>
    <row r="2591" spans="8:8" x14ac:dyDescent="0.25">
      <c r="H2591"/>
    </row>
    <row r="2592" spans="8:8" x14ac:dyDescent="0.25">
      <c r="H2592"/>
    </row>
    <row r="2593" spans="8:8" x14ac:dyDescent="0.25">
      <c r="H2593"/>
    </row>
    <row r="2594" spans="8:8" x14ac:dyDescent="0.25">
      <c r="H2594"/>
    </row>
    <row r="2595" spans="8:8" x14ac:dyDescent="0.25">
      <c r="H2595"/>
    </row>
    <row r="2596" spans="8:8" x14ac:dyDescent="0.25">
      <c r="H2596"/>
    </row>
    <row r="2597" spans="8:8" x14ac:dyDescent="0.25">
      <c r="H2597"/>
    </row>
    <row r="2598" spans="8:8" x14ac:dyDescent="0.25">
      <c r="H2598"/>
    </row>
    <row r="2599" spans="8:8" x14ac:dyDescent="0.25">
      <c r="H2599"/>
    </row>
    <row r="2600" spans="8:8" x14ac:dyDescent="0.25">
      <c r="H2600"/>
    </row>
    <row r="2601" spans="8:8" x14ac:dyDescent="0.25">
      <c r="H2601"/>
    </row>
    <row r="2602" spans="8:8" x14ac:dyDescent="0.25">
      <c r="H2602"/>
    </row>
    <row r="2603" spans="8:8" x14ac:dyDescent="0.25">
      <c r="H2603"/>
    </row>
    <row r="2604" spans="8:8" x14ac:dyDescent="0.25">
      <c r="H2604"/>
    </row>
    <row r="2605" spans="8:8" x14ac:dyDescent="0.25">
      <c r="H2605"/>
    </row>
    <row r="2606" spans="8:8" x14ac:dyDescent="0.25">
      <c r="H2606"/>
    </row>
    <row r="2607" spans="8:8" x14ac:dyDescent="0.25">
      <c r="H2607"/>
    </row>
    <row r="2608" spans="8:8" x14ac:dyDescent="0.25">
      <c r="H2608"/>
    </row>
    <row r="2609" spans="8:8" x14ac:dyDescent="0.25">
      <c r="H2609"/>
    </row>
    <row r="2610" spans="8:8" x14ac:dyDescent="0.25">
      <c r="H2610"/>
    </row>
    <row r="2611" spans="8:8" x14ac:dyDescent="0.25">
      <c r="H2611"/>
    </row>
    <row r="2612" spans="8:8" x14ac:dyDescent="0.25">
      <c r="H2612"/>
    </row>
    <row r="2613" spans="8:8" x14ac:dyDescent="0.25">
      <c r="H2613"/>
    </row>
    <row r="2614" spans="8:8" x14ac:dyDescent="0.25">
      <c r="H2614"/>
    </row>
    <row r="2615" spans="8:8" x14ac:dyDescent="0.25">
      <c r="H2615"/>
    </row>
    <row r="2616" spans="8:8" x14ac:dyDescent="0.25">
      <c r="H2616"/>
    </row>
    <row r="2617" spans="8:8" x14ac:dyDescent="0.25">
      <c r="H2617"/>
    </row>
    <row r="2618" spans="8:8" x14ac:dyDescent="0.25">
      <c r="H2618"/>
    </row>
    <row r="2619" spans="8:8" x14ac:dyDescent="0.25">
      <c r="H2619"/>
    </row>
    <row r="2620" spans="8:8" x14ac:dyDescent="0.25">
      <c r="H2620"/>
    </row>
    <row r="2621" spans="8:8" x14ac:dyDescent="0.25">
      <c r="H2621"/>
    </row>
    <row r="2622" spans="8:8" x14ac:dyDescent="0.25">
      <c r="H2622"/>
    </row>
    <row r="2623" spans="8:8" x14ac:dyDescent="0.25">
      <c r="H2623"/>
    </row>
    <row r="2624" spans="8:8" x14ac:dyDescent="0.25">
      <c r="H2624"/>
    </row>
    <row r="2625" spans="8:8" x14ac:dyDescent="0.25">
      <c r="H2625"/>
    </row>
    <row r="2626" spans="8:8" x14ac:dyDescent="0.25">
      <c r="H2626"/>
    </row>
    <row r="2627" spans="8:8" x14ac:dyDescent="0.25">
      <c r="H2627"/>
    </row>
    <row r="2628" spans="8:8" x14ac:dyDescent="0.25">
      <c r="H2628"/>
    </row>
    <row r="2629" spans="8:8" x14ac:dyDescent="0.25">
      <c r="H2629"/>
    </row>
    <row r="2630" spans="8:8" x14ac:dyDescent="0.25">
      <c r="H2630"/>
    </row>
    <row r="2631" spans="8:8" x14ac:dyDescent="0.25">
      <c r="H2631"/>
    </row>
    <row r="2632" spans="8:8" x14ac:dyDescent="0.25">
      <c r="H2632"/>
    </row>
    <row r="2633" spans="8:8" x14ac:dyDescent="0.25">
      <c r="H2633"/>
    </row>
    <row r="2634" spans="8:8" x14ac:dyDescent="0.25">
      <c r="H2634"/>
    </row>
    <row r="2635" spans="8:8" x14ac:dyDescent="0.25">
      <c r="H2635"/>
    </row>
    <row r="2636" spans="8:8" x14ac:dyDescent="0.25">
      <c r="H2636"/>
    </row>
    <row r="2637" spans="8:8" x14ac:dyDescent="0.25">
      <c r="H2637"/>
    </row>
    <row r="2638" spans="8:8" x14ac:dyDescent="0.25">
      <c r="H2638"/>
    </row>
    <row r="2639" spans="8:8" x14ac:dyDescent="0.25">
      <c r="H2639"/>
    </row>
    <row r="2640" spans="8:8" x14ac:dyDescent="0.25">
      <c r="H2640"/>
    </row>
    <row r="2641" spans="8:8" x14ac:dyDescent="0.25">
      <c r="H2641"/>
    </row>
    <row r="2642" spans="8:8" x14ac:dyDescent="0.25">
      <c r="H2642"/>
    </row>
    <row r="2643" spans="8:8" x14ac:dyDescent="0.25">
      <c r="H2643"/>
    </row>
    <row r="2644" spans="8:8" x14ac:dyDescent="0.25">
      <c r="H2644"/>
    </row>
    <row r="2645" spans="8:8" x14ac:dyDescent="0.25">
      <c r="H2645"/>
    </row>
    <row r="2646" spans="8:8" x14ac:dyDescent="0.25">
      <c r="H2646"/>
    </row>
    <row r="2647" spans="8:8" x14ac:dyDescent="0.25">
      <c r="H2647"/>
    </row>
    <row r="2648" spans="8:8" x14ac:dyDescent="0.25">
      <c r="H2648"/>
    </row>
    <row r="2649" spans="8:8" x14ac:dyDescent="0.25">
      <c r="H2649"/>
    </row>
    <row r="2650" spans="8:8" x14ac:dyDescent="0.25">
      <c r="H2650"/>
    </row>
    <row r="2651" spans="8:8" x14ac:dyDescent="0.25">
      <c r="H2651"/>
    </row>
    <row r="2652" spans="8:8" x14ac:dyDescent="0.25">
      <c r="H2652"/>
    </row>
    <row r="2653" spans="8:8" x14ac:dyDescent="0.25">
      <c r="H2653"/>
    </row>
    <row r="2654" spans="8:8" x14ac:dyDescent="0.25">
      <c r="H2654"/>
    </row>
    <row r="2655" spans="8:8" x14ac:dyDescent="0.25">
      <c r="H2655"/>
    </row>
    <row r="2656" spans="8:8" x14ac:dyDescent="0.25">
      <c r="H2656"/>
    </row>
    <row r="2657" spans="8:8" x14ac:dyDescent="0.25">
      <c r="H2657"/>
    </row>
    <row r="2658" spans="8:8" x14ac:dyDescent="0.25">
      <c r="H2658"/>
    </row>
    <row r="2659" spans="8:8" x14ac:dyDescent="0.25">
      <c r="H2659"/>
    </row>
    <row r="2660" spans="8:8" x14ac:dyDescent="0.25">
      <c r="H2660"/>
    </row>
    <row r="2661" spans="8:8" x14ac:dyDescent="0.25">
      <c r="H2661"/>
    </row>
    <row r="2662" spans="8:8" x14ac:dyDescent="0.25">
      <c r="H2662"/>
    </row>
    <row r="2663" spans="8:8" x14ac:dyDescent="0.25">
      <c r="H2663"/>
    </row>
    <row r="2664" spans="8:8" x14ac:dyDescent="0.25">
      <c r="H2664"/>
    </row>
    <row r="2665" spans="8:8" x14ac:dyDescent="0.25">
      <c r="H2665"/>
    </row>
    <row r="2666" spans="8:8" x14ac:dyDescent="0.25">
      <c r="H2666"/>
    </row>
    <row r="2667" spans="8:8" x14ac:dyDescent="0.25">
      <c r="H2667"/>
    </row>
    <row r="2668" spans="8:8" x14ac:dyDescent="0.25">
      <c r="H2668"/>
    </row>
    <row r="2669" spans="8:8" x14ac:dyDescent="0.25">
      <c r="H2669"/>
    </row>
    <row r="2670" spans="8:8" x14ac:dyDescent="0.25">
      <c r="H2670"/>
    </row>
    <row r="2671" spans="8:8" x14ac:dyDescent="0.25">
      <c r="H2671"/>
    </row>
    <row r="2672" spans="8:8" x14ac:dyDescent="0.25">
      <c r="H2672"/>
    </row>
    <row r="2673" spans="8:8" x14ac:dyDescent="0.25">
      <c r="H2673"/>
    </row>
    <row r="2674" spans="8:8" x14ac:dyDescent="0.25">
      <c r="H2674"/>
    </row>
    <row r="2675" spans="8:8" x14ac:dyDescent="0.25">
      <c r="H2675"/>
    </row>
    <row r="2676" spans="8:8" x14ac:dyDescent="0.25">
      <c r="H2676"/>
    </row>
    <row r="2677" spans="8:8" x14ac:dyDescent="0.25">
      <c r="H2677"/>
    </row>
    <row r="2678" spans="8:8" x14ac:dyDescent="0.25">
      <c r="H2678"/>
    </row>
    <row r="2679" spans="8:8" x14ac:dyDescent="0.25">
      <c r="H2679"/>
    </row>
    <row r="2680" spans="8:8" x14ac:dyDescent="0.25">
      <c r="H2680"/>
    </row>
    <row r="2681" spans="8:8" x14ac:dyDescent="0.25">
      <c r="H2681"/>
    </row>
    <row r="2682" spans="8:8" x14ac:dyDescent="0.25">
      <c r="H2682"/>
    </row>
    <row r="2683" spans="8:8" x14ac:dyDescent="0.25">
      <c r="H2683"/>
    </row>
    <row r="2684" spans="8:8" x14ac:dyDescent="0.25">
      <c r="H2684"/>
    </row>
    <row r="2685" spans="8:8" x14ac:dyDescent="0.25">
      <c r="H2685"/>
    </row>
    <row r="2686" spans="8:8" x14ac:dyDescent="0.25">
      <c r="H2686"/>
    </row>
    <row r="2687" spans="8:8" x14ac:dyDescent="0.25">
      <c r="H2687"/>
    </row>
    <row r="2688" spans="8:8" x14ac:dyDescent="0.25">
      <c r="H2688"/>
    </row>
    <row r="2689" spans="8:8" x14ac:dyDescent="0.25">
      <c r="H2689"/>
    </row>
    <row r="2690" spans="8:8" x14ac:dyDescent="0.25">
      <c r="H2690"/>
    </row>
    <row r="2691" spans="8:8" x14ac:dyDescent="0.25">
      <c r="H2691"/>
    </row>
    <row r="2692" spans="8:8" x14ac:dyDescent="0.25">
      <c r="H2692"/>
    </row>
    <row r="2693" spans="8:8" x14ac:dyDescent="0.25">
      <c r="H2693"/>
    </row>
    <row r="2694" spans="8:8" x14ac:dyDescent="0.25">
      <c r="H2694"/>
    </row>
    <row r="2695" spans="8:8" x14ac:dyDescent="0.25">
      <c r="H2695"/>
    </row>
    <row r="2696" spans="8:8" x14ac:dyDescent="0.25">
      <c r="H2696"/>
    </row>
    <row r="2697" spans="8:8" x14ac:dyDescent="0.25">
      <c r="H2697"/>
    </row>
    <row r="2698" spans="8:8" x14ac:dyDescent="0.25">
      <c r="H2698"/>
    </row>
    <row r="2699" spans="8:8" x14ac:dyDescent="0.25">
      <c r="H2699"/>
    </row>
    <row r="2700" spans="8:8" x14ac:dyDescent="0.25">
      <c r="H2700"/>
    </row>
    <row r="2701" spans="8:8" x14ac:dyDescent="0.25">
      <c r="H2701"/>
    </row>
    <row r="2702" spans="8:8" x14ac:dyDescent="0.25">
      <c r="H2702"/>
    </row>
    <row r="2703" spans="8:8" x14ac:dyDescent="0.25">
      <c r="H2703"/>
    </row>
    <row r="2704" spans="8:8" x14ac:dyDescent="0.25">
      <c r="H2704"/>
    </row>
    <row r="2705" spans="8:8" x14ac:dyDescent="0.25">
      <c r="H2705"/>
    </row>
    <row r="2706" spans="8:8" x14ac:dyDescent="0.25">
      <c r="H2706"/>
    </row>
    <row r="2707" spans="8:8" x14ac:dyDescent="0.25">
      <c r="H2707"/>
    </row>
    <row r="2708" spans="8:8" x14ac:dyDescent="0.25">
      <c r="H2708"/>
    </row>
    <row r="2709" spans="8:8" x14ac:dyDescent="0.25">
      <c r="H2709"/>
    </row>
    <row r="2710" spans="8:8" x14ac:dyDescent="0.25">
      <c r="H2710"/>
    </row>
    <row r="2711" spans="8:8" x14ac:dyDescent="0.25">
      <c r="H2711"/>
    </row>
    <row r="2712" spans="8:8" x14ac:dyDescent="0.25">
      <c r="H2712"/>
    </row>
    <row r="2713" spans="8:8" x14ac:dyDescent="0.25">
      <c r="H2713"/>
    </row>
    <row r="2714" spans="8:8" x14ac:dyDescent="0.25">
      <c r="H2714"/>
    </row>
    <row r="2715" spans="8:8" x14ac:dyDescent="0.25">
      <c r="H2715"/>
    </row>
    <row r="2716" spans="8:8" x14ac:dyDescent="0.25">
      <c r="H2716"/>
    </row>
    <row r="2717" spans="8:8" x14ac:dyDescent="0.25">
      <c r="H2717"/>
    </row>
    <row r="2718" spans="8:8" x14ac:dyDescent="0.25">
      <c r="H2718"/>
    </row>
    <row r="2719" spans="8:8" x14ac:dyDescent="0.25">
      <c r="H2719"/>
    </row>
    <row r="2720" spans="8:8" x14ac:dyDescent="0.25">
      <c r="H2720"/>
    </row>
    <row r="2721" spans="8:8" x14ac:dyDescent="0.25">
      <c r="H2721"/>
    </row>
    <row r="2722" spans="8:8" x14ac:dyDescent="0.25">
      <c r="H2722"/>
    </row>
    <row r="2723" spans="8:8" x14ac:dyDescent="0.25">
      <c r="H2723"/>
    </row>
    <row r="2724" spans="8:8" x14ac:dyDescent="0.25">
      <c r="H2724"/>
    </row>
    <row r="2725" spans="8:8" x14ac:dyDescent="0.25">
      <c r="H2725"/>
    </row>
    <row r="2726" spans="8:8" x14ac:dyDescent="0.25">
      <c r="H2726"/>
    </row>
    <row r="2727" spans="8:8" x14ac:dyDescent="0.25">
      <c r="H2727"/>
    </row>
    <row r="2728" spans="8:8" x14ac:dyDescent="0.25">
      <c r="H2728"/>
    </row>
    <row r="2729" spans="8:8" x14ac:dyDescent="0.25">
      <c r="H2729"/>
    </row>
    <row r="2730" spans="8:8" x14ac:dyDescent="0.25">
      <c r="H2730"/>
    </row>
    <row r="2731" spans="8:8" x14ac:dyDescent="0.25">
      <c r="H2731"/>
    </row>
    <row r="2732" spans="8:8" x14ac:dyDescent="0.25">
      <c r="H2732"/>
    </row>
    <row r="2733" spans="8:8" x14ac:dyDescent="0.25">
      <c r="H2733"/>
    </row>
    <row r="2734" spans="8:8" x14ac:dyDescent="0.25">
      <c r="H2734"/>
    </row>
    <row r="2735" spans="8:8" x14ac:dyDescent="0.25">
      <c r="H2735"/>
    </row>
    <row r="2736" spans="8:8" x14ac:dyDescent="0.25">
      <c r="H2736"/>
    </row>
    <row r="2737" spans="8:8" x14ac:dyDescent="0.25">
      <c r="H2737"/>
    </row>
    <row r="2738" spans="8:8" x14ac:dyDescent="0.25">
      <c r="H2738"/>
    </row>
    <row r="2739" spans="8:8" x14ac:dyDescent="0.25">
      <c r="H2739"/>
    </row>
    <row r="2740" spans="8:8" x14ac:dyDescent="0.25">
      <c r="H2740"/>
    </row>
    <row r="2741" spans="8:8" x14ac:dyDescent="0.25">
      <c r="H2741"/>
    </row>
    <row r="2742" spans="8:8" x14ac:dyDescent="0.25">
      <c r="H2742"/>
    </row>
    <row r="2743" spans="8:8" x14ac:dyDescent="0.25">
      <c r="H2743"/>
    </row>
    <row r="2744" spans="8:8" x14ac:dyDescent="0.25">
      <c r="H2744"/>
    </row>
    <row r="2745" spans="8:8" x14ac:dyDescent="0.25">
      <c r="H2745"/>
    </row>
    <row r="2746" spans="8:8" x14ac:dyDescent="0.25">
      <c r="H2746"/>
    </row>
    <row r="2747" spans="8:8" x14ac:dyDescent="0.25">
      <c r="H2747"/>
    </row>
    <row r="2748" spans="8:8" x14ac:dyDescent="0.25">
      <c r="H2748"/>
    </row>
    <row r="2749" spans="8:8" x14ac:dyDescent="0.25">
      <c r="H2749"/>
    </row>
    <row r="2750" spans="8:8" x14ac:dyDescent="0.25">
      <c r="H2750"/>
    </row>
    <row r="2751" spans="8:8" x14ac:dyDescent="0.25">
      <c r="H2751"/>
    </row>
    <row r="2752" spans="8:8" x14ac:dyDescent="0.25">
      <c r="H2752"/>
    </row>
    <row r="2753" spans="8:8" x14ac:dyDescent="0.25">
      <c r="H2753"/>
    </row>
    <row r="2754" spans="8:8" x14ac:dyDescent="0.25">
      <c r="H2754"/>
    </row>
    <row r="2755" spans="8:8" x14ac:dyDescent="0.25">
      <c r="H2755"/>
    </row>
    <row r="2756" spans="8:8" x14ac:dyDescent="0.25">
      <c r="H2756"/>
    </row>
    <row r="2757" spans="8:8" x14ac:dyDescent="0.25">
      <c r="H2757"/>
    </row>
    <row r="2758" spans="8:8" x14ac:dyDescent="0.25">
      <c r="H2758"/>
    </row>
    <row r="2759" spans="8:8" x14ac:dyDescent="0.25">
      <c r="H2759"/>
    </row>
    <row r="2760" spans="8:8" x14ac:dyDescent="0.25">
      <c r="H2760"/>
    </row>
    <row r="2761" spans="8:8" x14ac:dyDescent="0.25">
      <c r="H2761"/>
    </row>
    <row r="2762" spans="8:8" x14ac:dyDescent="0.25">
      <c r="H2762"/>
    </row>
    <row r="2763" spans="8:8" x14ac:dyDescent="0.25">
      <c r="H2763"/>
    </row>
    <row r="2764" spans="8:8" x14ac:dyDescent="0.25">
      <c r="H2764"/>
    </row>
    <row r="2765" spans="8:8" x14ac:dyDescent="0.25">
      <c r="H2765"/>
    </row>
    <row r="2766" spans="8:8" x14ac:dyDescent="0.25">
      <c r="H2766"/>
    </row>
    <row r="2767" spans="8:8" x14ac:dyDescent="0.25">
      <c r="H2767"/>
    </row>
    <row r="2768" spans="8:8" x14ac:dyDescent="0.25">
      <c r="H2768"/>
    </row>
    <row r="2769" spans="8:8" x14ac:dyDescent="0.25">
      <c r="H2769"/>
    </row>
    <row r="2770" spans="8:8" x14ac:dyDescent="0.25">
      <c r="H2770"/>
    </row>
    <row r="2771" spans="8:8" x14ac:dyDescent="0.25">
      <c r="H2771"/>
    </row>
    <row r="2772" spans="8:8" x14ac:dyDescent="0.25">
      <c r="H2772"/>
    </row>
    <row r="2773" spans="8:8" x14ac:dyDescent="0.25">
      <c r="H2773"/>
    </row>
    <row r="2774" spans="8:8" x14ac:dyDescent="0.25">
      <c r="H2774"/>
    </row>
    <row r="2775" spans="8:8" x14ac:dyDescent="0.25">
      <c r="H2775"/>
    </row>
    <row r="2776" spans="8:8" x14ac:dyDescent="0.25">
      <c r="H2776"/>
    </row>
    <row r="2777" spans="8:8" x14ac:dyDescent="0.25">
      <c r="H2777"/>
    </row>
    <row r="2778" spans="8:8" x14ac:dyDescent="0.25">
      <c r="H2778"/>
    </row>
    <row r="2779" spans="8:8" x14ac:dyDescent="0.25">
      <c r="H2779"/>
    </row>
    <row r="2780" spans="8:8" x14ac:dyDescent="0.25">
      <c r="H2780"/>
    </row>
    <row r="2781" spans="8:8" x14ac:dyDescent="0.25">
      <c r="H2781"/>
    </row>
    <row r="2782" spans="8:8" x14ac:dyDescent="0.25">
      <c r="H2782"/>
    </row>
    <row r="2783" spans="8:8" x14ac:dyDescent="0.25">
      <c r="H2783"/>
    </row>
    <row r="2784" spans="8:8" x14ac:dyDescent="0.25">
      <c r="H2784"/>
    </row>
    <row r="2785" spans="8:8" x14ac:dyDescent="0.25">
      <c r="H2785"/>
    </row>
    <row r="2786" spans="8:8" x14ac:dyDescent="0.25">
      <c r="H2786"/>
    </row>
    <row r="2787" spans="8:8" x14ac:dyDescent="0.25">
      <c r="H2787"/>
    </row>
    <row r="2788" spans="8:8" x14ac:dyDescent="0.25">
      <c r="H2788"/>
    </row>
    <row r="2789" spans="8:8" x14ac:dyDescent="0.25">
      <c r="H2789"/>
    </row>
    <row r="2790" spans="8:8" x14ac:dyDescent="0.25">
      <c r="H2790"/>
    </row>
    <row r="2791" spans="8:8" x14ac:dyDescent="0.25">
      <c r="H2791"/>
    </row>
    <row r="2792" spans="8:8" x14ac:dyDescent="0.25">
      <c r="H2792"/>
    </row>
    <row r="2793" spans="8:8" x14ac:dyDescent="0.25">
      <c r="H2793"/>
    </row>
    <row r="2794" spans="8:8" x14ac:dyDescent="0.25">
      <c r="H2794"/>
    </row>
    <row r="2795" spans="8:8" x14ac:dyDescent="0.25">
      <c r="H2795"/>
    </row>
    <row r="2796" spans="8:8" x14ac:dyDescent="0.25">
      <c r="H2796"/>
    </row>
    <row r="2797" spans="8:8" x14ac:dyDescent="0.25">
      <c r="H2797"/>
    </row>
    <row r="2798" spans="8:8" x14ac:dyDescent="0.25">
      <c r="H2798"/>
    </row>
    <row r="2799" spans="8:8" x14ac:dyDescent="0.25">
      <c r="H2799"/>
    </row>
    <row r="2800" spans="8:8" x14ac:dyDescent="0.25">
      <c r="H2800"/>
    </row>
    <row r="2801" spans="8:8" x14ac:dyDescent="0.25">
      <c r="H2801"/>
    </row>
    <row r="2802" spans="8:8" x14ac:dyDescent="0.25">
      <c r="H2802"/>
    </row>
    <row r="2803" spans="8:8" x14ac:dyDescent="0.25">
      <c r="H2803"/>
    </row>
    <row r="2804" spans="8:8" x14ac:dyDescent="0.25">
      <c r="H2804"/>
    </row>
    <row r="2805" spans="8:8" x14ac:dyDescent="0.25">
      <c r="H2805"/>
    </row>
    <row r="2806" spans="8:8" x14ac:dyDescent="0.25">
      <c r="H2806"/>
    </row>
    <row r="2807" spans="8:8" x14ac:dyDescent="0.25">
      <c r="H2807"/>
    </row>
    <row r="2808" spans="8:8" x14ac:dyDescent="0.25">
      <c r="H2808"/>
    </row>
    <row r="2809" spans="8:8" x14ac:dyDescent="0.25">
      <c r="H2809"/>
    </row>
    <row r="2810" spans="8:8" x14ac:dyDescent="0.25">
      <c r="H2810"/>
    </row>
    <row r="2811" spans="8:8" x14ac:dyDescent="0.25">
      <c r="H2811"/>
    </row>
    <row r="2812" spans="8:8" x14ac:dyDescent="0.25">
      <c r="H2812"/>
    </row>
    <row r="2813" spans="8:8" x14ac:dyDescent="0.25">
      <c r="H2813"/>
    </row>
    <row r="2814" spans="8:8" x14ac:dyDescent="0.25">
      <c r="H2814"/>
    </row>
    <row r="2815" spans="8:8" x14ac:dyDescent="0.25">
      <c r="H2815"/>
    </row>
    <row r="2816" spans="8:8" x14ac:dyDescent="0.25">
      <c r="H2816"/>
    </row>
    <row r="2817" spans="8:8" x14ac:dyDescent="0.25">
      <c r="H2817"/>
    </row>
    <row r="2818" spans="8:8" x14ac:dyDescent="0.25">
      <c r="H2818"/>
    </row>
    <row r="2819" spans="8:8" x14ac:dyDescent="0.25">
      <c r="H2819"/>
    </row>
    <row r="2820" spans="8:8" x14ac:dyDescent="0.25">
      <c r="H2820"/>
    </row>
    <row r="2821" spans="8:8" x14ac:dyDescent="0.25">
      <c r="H2821"/>
    </row>
    <row r="2822" spans="8:8" x14ac:dyDescent="0.25">
      <c r="H2822"/>
    </row>
    <row r="2823" spans="8:8" x14ac:dyDescent="0.25">
      <c r="H2823"/>
    </row>
    <row r="2824" spans="8:8" x14ac:dyDescent="0.25">
      <c r="H2824"/>
    </row>
    <row r="2825" spans="8:8" x14ac:dyDescent="0.25">
      <c r="H2825"/>
    </row>
    <row r="2826" spans="8:8" x14ac:dyDescent="0.25">
      <c r="H2826"/>
    </row>
    <row r="2827" spans="8:8" x14ac:dyDescent="0.25">
      <c r="H2827"/>
    </row>
    <row r="2828" spans="8:8" x14ac:dyDescent="0.25">
      <c r="H2828"/>
    </row>
    <row r="2829" spans="8:8" x14ac:dyDescent="0.25">
      <c r="H2829"/>
    </row>
    <row r="2830" spans="8:8" x14ac:dyDescent="0.25">
      <c r="H2830"/>
    </row>
    <row r="2831" spans="8:8" x14ac:dyDescent="0.25">
      <c r="H2831"/>
    </row>
    <row r="2832" spans="8:8" x14ac:dyDescent="0.25">
      <c r="H2832"/>
    </row>
    <row r="2833" spans="8:8" x14ac:dyDescent="0.25">
      <c r="H2833"/>
    </row>
    <row r="2834" spans="8:8" x14ac:dyDescent="0.25">
      <c r="H2834"/>
    </row>
    <row r="2835" spans="8:8" x14ac:dyDescent="0.25">
      <c r="H2835"/>
    </row>
    <row r="2836" spans="8:8" x14ac:dyDescent="0.25">
      <c r="H2836"/>
    </row>
    <row r="2837" spans="8:8" x14ac:dyDescent="0.25">
      <c r="H2837"/>
    </row>
    <row r="2838" spans="8:8" x14ac:dyDescent="0.25">
      <c r="H2838"/>
    </row>
    <row r="2839" spans="8:8" x14ac:dyDescent="0.25">
      <c r="H2839"/>
    </row>
    <row r="2840" spans="8:8" x14ac:dyDescent="0.25">
      <c r="H2840"/>
    </row>
    <row r="2841" spans="8:8" x14ac:dyDescent="0.25">
      <c r="H2841"/>
    </row>
    <row r="2842" spans="8:8" x14ac:dyDescent="0.25">
      <c r="H2842"/>
    </row>
    <row r="2843" spans="8:8" x14ac:dyDescent="0.25">
      <c r="H2843"/>
    </row>
    <row r="2844" spans="8:8" x14ac:dyDescent="0.25">
      <c r="H2844"/>
    </row>
    <row r="2845" spans="8:8" x14ac:dyDescent="0.25">
      <c r="H2845"/>
    </row>
    <row r="2846" spans="8:8" x14ac:dyDescent="0.25">
      <c r="H2846"/>
    </row>
    <row r="2847" spans="8:8" x14ac:dyDescent="0.25">
      <c r="H2847"/>
    </row>
    <row r="2848" spans="8:8" x14ac:dyDescent="0.25">
      <c r="H2848"/>
    </row>
    <row r="2849" spans="8:8" x14ac:dyDescent="0.25">
      <c r="H2849"/>
    </row>
    <row r="2850" spans="8:8" x14ac:dyDescent="0.25">
      <c r="H2850"/>
    </row>
    <row r="2851" spans="8:8" x14ac:dyDescent="0.25">
      <c r="H2851"/>
    </row>
    <row r="2852" spans="8:8" x14ac:dyDescent="0.25">
      <c r="H2852"/>
    </row>
    <row r="2853" spans="8:8" x14ac:dyDescent="0.25">
      <c r="H2853"/>
    </row>
    <row r="2854" spans="8:8" x14ac:dyDescent="0.25">
      <c r="H2854"/>
    </row>
    <row r="2855" spans="8:8" x14ac:dyDescent="0.25">
      <c r="H2855"/>
    </row>
    <row r="2856" spans="8:8" x14ac:dyDescent="0.25">
      <c r="H2856"/>
    </row>
    <row r="2857" spans="8:8" x14ac:dyDescent="0.25">
      <c r="H2857"/>
    </row>
    <row r="2858" spans="8:8" x14ac:dyDescent="0.25">
      <c r="H2858"/>
    </row>
    <row r="2859" spans="8:8" x14ac:dyDescent="0.25">
      <c r="H2859"/>
    </row>
    <row r="2860" spans="8:8" x14ac:dyDescent="0.25">
      <c r="H2860"/>
    </row>
    <row r="2861" spans="8:8" x14ac:dyDescent="0.25">
      <c r="H2861"/>
    </row>
    <row r="2862" spans="8:8" x14ac:dyDescent="0.25">
      <c r="H2862"/>
    </row>
    <row r="2863" spans="8:8" x14ac:dyDescent="0.25">
      <c r="H2863"/>
    </row>
    <row r="2864" spans="8:8" x14ac:dyDescent="0.25">
      <c r="H2864"/>
    </row>
    <row r="2865" spans="8:8" x14ac:dyDescent="0.25">
      <c r="H2865"/>
    </row>
    <row r="2866" spans="8:8" x14ac:dyDescent="0.25">
      <c r="H2866"/>
    </row>
    <row r="2867" spans="8:8" x14ac:dyDescent="0.25">
      <c r="H2867"/>
    </row>
    <row r="2868" spans="8:8" x14ac:dyDescent="0.25">
      <c r="H2868"/>
    </row>
    <row r="2869" spans="8:8" x14ac:dyDescent="0.25">
      <c r="H2869"/>
    </row>
    <row r="2870" spans="8:8" x14ac:dyDescent="0.25">
      <c r="H2870"/>
    </row>
    <row r="2871" spans="8:8" x14ac:dyDescent="0.25">
      <c r="H2871"/>
    </row>
    <row r="2872" spans="8:8" x14ac:dyDescent="0.25">
      <c r="H2872"/>
    </row>
    <row r="2873" spans="8:8" x14ac:dyDescent="0.25">
      <c r="H2873"/>
    </row>
    <row r="2874" spans="8:8" x14ac:dyDescent="0.25">
      <c r="H2874"/>
    </row>
    <row r="2875" spans="8:8" x14ac:dyDescent="0.25">
      <c r="H2875"/>
    </row>
    <row r="2876" spans="8:8" x14ac:dyDescent="0.25">
      <c r="H2876"/>
    </row>
    <row r="2877" spans="8:8" x14ac:dyDescent="0.25">
      <c r="H2877"/>
    </row>
    <row r="2878" spans="8:8" x14ac:dyDescent="0.25">
      <c r="H2878"/>
    </row>
    <row r="2879" spans="8:8" x14ac:dyDescent="0.25">
      <c r="H2879"/>
    </row>
    <row r="2880" spans="8:8" x14ac:dyDescent="0.25">
      <c r="H2880"/>
    </row>
    <row r="2881" spans="8:8" x14ac:dyDescent="0.25">
      <c r="H2881"/>
    </row>
    <row r="2882" spans="8:8" x14ac:dyDescent="0.25">
      <c r="H2882"/>
    </row>
    <row r="2883" spans="8:8" x14ac:dyDescent="0.25">
      <c r="H2883"/>
    </row>
    <row r="2884" spans="8:8" x14ac:dyDescent="0.25">
      <c r="H2884"/>
    </row>
    <row r="2885" spans="8:8" x14ac:dyDescent="0.25">
      <c r="H2885"/>
    </row>
    <row r="2886" spans="8:8" x14ac:dyDescent="0.25">
      <c r="H2886"/>
    </row>
    <row r="2887" spans="8:8" x14ac:dyDescent="0.25">
      <c r="H2887"/>
    </row>
    <row r="2888" spans="8:8" x14ac:dyDescent="0.25">
      <c r="H2888"/>
    </row>
    <row r="2889" spans="8:8" x14ac:dyDescent="0.25">
      <c r="H2889"/>
    </row>
    <row r="2890" spans="8:8" x14ac:dyDescent="0.25">
      <c r="H2890"/>
    </row>
    <row r="2891" spans="8:8" x14ac:dyDescent="0.25">
      <c r="H2891"/>
    </row>
    <row r="2892" spans="8:8" x14ac:dyDescent="0.25">
      <c r="H2892"/>
    </row>
    <row r="2893" spans="8:8" x14ac:dyDescent="0.25">
      <c r="H2893"/>
    </row>
    <row r="2894" spans="8:8" x14ac:dyDescent="0.25">
      <c r="H2894"/>
    </row>
    <row r="2895" spans="8:8" x14ac:dyDescent="0.25">
      <c r="H2895"/>
    </row>
    <row r="2896" spans="8:8" x14ac:dyDescent="0.25">
      <c r="H2896"/>
    </row>
    <row r="2897" spans="8:8" x14ac:dyDescent="0.25">
      <c r="H2897"/>
    </row>
    <row r="2898" spans="8:8" x14ac:dyDescent="0.25">
      <c r="H2898"/>
    </row>
    <row r="2899" spans="8:8" x14ac:dyDescent="0.25">
      <c r="H2899"/>
    </row>
    <row r="2900" spans="8:8" x14ac:dyDescent="0.25">
      <c r="H2900"/>
    </row>
    <row r="2901" spans="8:8" x14ac:dyDescent="0.25">
      <c r="H2901"/>
    </row>
    <row r="2902" spans="8:8" x14ac:dyDescent="0.25">
      <c r="H2902"/>
    </row>
    <row r="2903" spans="8:8" x14ac:dyDescent="0.25">
      <c r="H2903"/>
    </row>
    <row r="2904" spans="8:8" x14ac:dyDescent="0.25">
      <c r="H2904"/>
    </row>
    <row r="2905" spans="8:8" x14ac:dyDescent="0.25">
      <c r="H2905"/>
    </row>
    <row r="2906" spans="8:8" x14ac:dyDescent="0.25">
      <c r="H2906"/>
    </row>
    <row r="2907" spans="8:8" x14ac:dyDescent="0.25">
      <c r="H2907"/>
    </row>
    <row r="2908" spans="8:8" x14ac:dyDescent="0.25">
      <c r="H2908"/>
    </row>
    <row r="2909" spans="8:8" x14ac:dyDescent="0.25">
      <c r="H2909"/>
    </row>
    <row r="2910" spans="8:8" x14ac:dyDescent="0.25">
      <c r="H2910"/>
    </row>
    <row r="2911" spans="8:8" x14ac:dyDescent="0.25">
      <c r="H2911"/>
    </row>
    <row r="2912" spans="8:8" x14ac:dyDescent="0.25">
      <c r="H2912"/>
    </row>
    <row r="2913" spans="8:8" x14ac:dyDescent="0.25">
      <c r="H2913"/>
    </row>
    <row r="2914" spans="8:8" x14ac:dyDescent="0.25">
      <c r="H2914"/>
    </row>
    <row r="2915" spans="8:8" x14ac:dyDescent="0.25">
      <c r="H2915"/>
    </row>
    <row r="2916" spans="8:8" x14ac:dyDescent="0.25">
      <c r="H2916"/>
    </row>
    <row r="2917" spans="8:8" x14ac:dyDescent="0.25">
      <c r="H2917"/>
    </row>
    <row r="2918" spans="8:8" x14ac:dyDescent="0.25">
      <c r="H2918"/>
    </row>
    <row r="2919" spans="8:8" x14ac:dyDescent="0.25">
      <c r="H2919"/>
    </row>
    <row r="2920" spans="8:8" x14ac:dyDescent="0.25">
      <c r="H2920"/>
    </row>
    <row r="2921" spans="8:8" x14ac:dyDescent="0.25">
      <c r="H2921"/>
    </row>
    <row r="2922" spans="8:8" x14ac:dyDescent="0.25">
      <c r="H2922"/>
    </row>
    <row r="2923" spans="8:8" x14ac:dyDescent="0.25">
      <c r="H2923"/>
    </row>
    <row r="2924" spans="8:8" x14ac:dyDescent="0.25">
      <c r="H2924"/>
    </row>
    <row r="2925" spans="8:8" x14ac:dyDescent="0.25">
      <c r="H2925"/>
    </row>
    <row r="2926" spans="8:8" x14ac:dyDescent="0.25">
      <c r="H2926"/>
    </row>
    <row r="2927" spans="8:8" x14ac:dyDescent="0.25">
      <c r="H2927"/>
    </row>
    <row r="2928" spans="8:8" x14ac:dyDescent="0.25">
      <c r="H2928"/>
    </row>
    <row r="2929" spans="8:8" x14ac:dyDescent="0.25">
      <c r="H2929"/>
    </row>
    <row r="2930" spans="8:8" x14ac:dyDescent="0.25">
      <c r="H2930"/>
    </row>
    <row r="2931" spans="8:8" x14ac:dyDescent="0.25">
      <c r="H2931"/>
    </row>
    <row r="2932" spans="8:8" x14ac:dyDescent="0.25">
      <c r="H2932"/>
    </row>
    <row r="2933" spans="8:8" x14ac:dyDescent="0.25">
      <c r="H2933"/>
    </row>
    <row r="2934" spans="8:8" x14ac:dyDescent="0.25">
      <c r="H2934"/>
    </row>
    <row r="2935" spans="8:8" x14ac:dyDescent="0.25">
      <c r="H2935"/>
    </row>
    <row r="2936" spans="8:8" x14ac:dyDescent="0.25">
      <c r="H2936"/>
    </row>
    <row r="2937" spans="8:8" x14ac:dyDescent="0.25">
      <c r="H2937"/>
    </row>
    <row r="2938" spans="8:8" x14ac:dyDescent="0.25">
      <c r="H2938"/>
    </row>
    <row r="2939" spans="8:8" x14ac:dyDescent="0.25">
      <c r="H2939"/>
    </row>
    <row r="2940" spans="8:8" x14ac:dyDescent="0.25">
      <c r="H2940"/>
    </row>
    <row r="2941" spans="8:8" x14ac:dyDescent="0.25">
      <c r="H2941"/>
    </row>
    <row r="2942" spans="8:8" x14ac:dyDescent="0.25">
      <c r="H2942"/>
    </row>
    <row r="2943" spans="8:8" x14ac:dyDescent="0.25">
      <c r="H2943"/>
    </row>
    <row r="2944" spans="8:8" x14ac:dyDescent="0.25">
      <c r="H2944"/>
    </row>
    <row r="2945" spans="8:8" x14ac:dyDescent="0.25">
      <c r="H2945"/>
    </row>
    <row r="2946" spans="8:8" x14ac:dyDescent="0.25">
      <c r="H2946"/>
    </row>
    <row r="2947" spans="8:8" x14ac:dyDescent="0.25">
      <c r="H2947"/>
    </row>
    <row r="2948" spans="8:8" x14ac:dyDescent="0.25">
      <c r="H2948"/>
    </row>
    <row r="2949" spans="8:8" x14ac:dyDescent="0.25">
      <c r="H2949"/>
    </row>
    <row r="2950" spans="8:8" x14ac:dyDescent="0.25">
      <c r="H2950"/>
    </row>
    <row r="2951" spans="8:8" x14ac:dyDescent="0.25">
      <c r="H2951"/>
    </row>
    <row r="2952" spans="8:8" x14ac:dyDescent="0.25">
      <c r="H2952"/>
    </row>
    <row r="2953" spans="8:8" x14ac:dyDescent="0.25">
      <c r="H2953"/>
    </row>
    <row r="2954" spans="8:8" x14ac:dyDescent="0.25">
      <c r="H2954"/>
    </row>
    <row r="2955" spans="8:8" x14ac:dyDescent="0.25">
      <c r="H2955"/>
    </row>
    <row r="2956" spans="8:8" x14ac:dyDescent="0.25">
      <c r="H2956"/>
    </row>
    <row r="2957" spans="8:8" x14ac:dyDescent="0.25">
      <c r="H2957"/>
    </row>
    <row r="2958" spans="8:8" x14ac:dyDescent="0.25">
      <c r="H2958"/>
    </row>
    <row r="2959" spans="8:8" x14ac:dyDescent="0.25">
      <c r="H2959"/>
    </row>
    <row r="2960" spans="8:8" x14ac:dyDescent="0.25">
      <c r="H2960"/>
    </row>
    <row r="2961" spans="8:8" x14ac:dyDescent="0.25">
      <c r="H2961"/>
    </row>
    <row r="2962" spans="8:8" x14ac:dyDescent="0.25">
      <c r="H2962"/>
    </row>
    <row r="2963" spans="8:8" x14ac:dyDescent="0.25">
      <c r="H2963"/>
    </row>
    <row r="2964" spans="8:8" x14ac:dyDescent="0.25">
      <c r="H2964"/>
    </row>
    <row r="2965" spans="8:8" x14ac:dyDescent="0.25">
      <c r="H2965"/>
    </row>
    <row r="2966" spans="8:8" x14ac:dyDescent="0.25">
      <c r="H2966"/>
    </row>
    <row r="2967" spans="8:8" x14ac:dyDescent="0.25">
      <c r="H2967"/>
    </row>
    <row r="2968" spans="8:8" x14ac:dyDescent="0.25">
      <c r="H2968"/>
    </row>
    <row r="2969" spans="8:8" x14ac:dyDescent="0.25">
      <c r="H2969"/>
    </row>
    <row r="2970" spans="8:8" x14ac:dyDescent="0.25">
      <c r="H2970"/>
    </row>
    <row r="2971" spans="8:8" x14ac:dyDescent="0.25">
      <c r="H2971"/>
    </row>
    <row r="2972" spans="8:8" x14ac:dyDescent="0.25">
      <c r="H2972"/>
    </row>
    <row r="2973" spans="8:8" x14ac:dyDescent="0.25">
      <c r="H2973"/>
    </row>
    <row r="2974" spans="8:8" x14ac:dyDescent="0.25">
      <c r="H2974"/>
    </row>
    <row r="2975" spans="8:8" x14ac:dyDescent="0.25">
      <c r="H2975"/>
    </row>
    <row r="2976" spans="8:8" x14ac:dyDescent="0.25">
      <c r="H2976"/>
    </row>
    <row r="2977" spans="8:8" x14ac:dyDescent="0.25">
      <c r="H2977"/>
    </row>
    <row r="2978" spans="8:8" x14ac:dyDescent="0.25">
      <c r="H2978"/>
    </row>
    <row r="2979" spans="8:8" x14ac:dyDescent="0.25">
      <c r="H2979"/>
    </row>
    <row r="2980" spans="8:8" x14ac:dyDescent="0.25">
      <c r="H2980"/>
    </row>
    <row r="2981" spans="8:8" x14ac:dyDescent="0.25">
      <c r="H2981"/>
    </row>
    <row r="2982" spans="8:8" x14ac:dyDescent="0.25">
      <c r="H2982"/>
    </row>
    <row r="2983" spans="8:8" x14ac:dyDescent="0.25">
      <c r="H2983"/>
    </row>
    <row r="2984" spans="8:8" x14ac:dyDescent="0.25">
      <c r="H2984"/>
    </row>
    <row r="2985" spans="8:8" x14ac:dyDescent="0.25">
      <c r="H2985"/>
    </row>
    <row r="2986" spans="8:8" x14ac:dyDescent="0.25">
      <c r="H2986"/>
    </row>
    <row r="2987" spans="8:8" x14ac:dyDescent="0.25">
      <c r="H2987"/>
    </row>
    <row r="2988" spans="8:8" x14ac:dyDescent="0.25">
      <c r="H2988"/>
    </row>
    <row r="2989" spans="8:8" x14ac:dyDescent="0.25">
      <c r="H2989"/>
    </row>
    <row r="2990" spans="8:8" x14ac:dyDescent="0.25">
      <c r="H2990"/>
    </row>
    <row r="2991" spans="8:8" x14ac:dyDescent="0.25">
      <c r="H2991"/>
    </row>
    <row r="2992" spans="8:8" x14ac:dyDescent="0.25">
      <c r="H2992"/>
    </row>
    <row r="2993" spans="8:8" x14ac:dyDescent="0.25">
      <c r="H2993"/>
    </row>
    <row r="2994" spans="8:8" x14ac:dyDescent="0.25">
      <c r="H2994"/>
    </row>
    <row r="2995" spans="8:8" x14ac:dyDescent="0.25">
      <c r="H2995"/>
    </row>
    <row r="2996" spans="8:8" x14ac:dyDescent="0.25">
      <c r="H2996"/>
    </row>
    <row r="2997" spans="8:8" x14ac:dyDescent="0.25">
      <c r="H2997"/>
    </row>
    <row r="2998" spans="8:8" x14ac:dyDescent="0.25">
      <c r="H2998"/>
    </row>
    <row r="2999" spans="8:8" x14ac:dyDescent="0.25">
      <c r="H2999"/>
    </row>
    <row r="3000" spans="8:8" x14ac:dyDescent="0.25">
      <c r="H3000"/>
    </row>
    <row r="3001" spans="8:8" x14ac:dyDescent="0.25">
      <c r="H3001"/>
    </row>
    <row r="3002" spans="8:8" x14ac:dyDescent="0.25">
      <c r="H3002"/>
    </row>
    <row r="3003" spans="8:8" x14ac:dyDescent="0.25">
      <c r="H3003"/>
    </row>
    <row r="3004" spans="8:8" x14ac:dyDescent="0.25">
      <c r="H3004"/>
    </row>
    <row r="3005" spans="8:8" x14ac:dyDescent="0.25">
      <c r="H3005"/>
    </row>
    <row r="3006" spans="8:8" x14ac:dyDescent="0.25">
      <c r="H3006"/>
    </row>
    <row r="3007" spans="8:8" x14ac:dyDescent="0.25">
      <c r="H3007"/>
    </row>
    <row r="3008" spans="8:8" x14ac:dyDescent="0.25">
      <c r="H3008"/>
    </row>
    <row r="3009" spans="8:8" x14ac:dyDescent="0.25">
      <c r="H3009"/>
    </row>
    <row r="3010" spans="8:8" x14ac:dyDescent="0.25">
      <c r="H3010"/>
    </row>
    <row r="3011" spans="8:8" x14ac:dyDescent="0.25">
      <c r="H3011"/>
    </row>
    <row r="3012" spans="8:8" x14ac:dyDescent="0.25">
      <c r="H3012"/>
    </row>
    <row r="3013" spans="8:8" x14ac:dyDescent="0.25">
      <c r="H3013"/>
    </row>
    <row r="3014" spans="8:8" x14ac:dyDescent="0.25">
      <c r="H3014"/>
    </row>
    <row r="3015" spans="8:8" x14ac:dyDescent="0.25">
      <c r="H3015"/>
    </row>
    <row r="3016" spans="8:8" x14ac:dyDescent="0.25">
      <c r="H3016"/>
    </row>
    <row r="3017" spans="8:8" x14ac:dyDescent="0.25">
      <c r="H3017"/>
    </row>
    <row r="3018" spans="8:8" x14ac:dyDescent="0.25">
      <c r="H3018"/>
    </row>
    <row r="3019" spans="8:8" x14ac:dyDescent="0.25">
      <c r="H3019"/>
    </row>
    <row r="3020" spans="8:8" x14ac:dyDescent="0.25">
      <c r="H3020"/>
    </row>
    <row r="3021" spans="8:8" x14ac:dyDescent="0.25">
      <c r="H3021"/>
    </row>
    <row r="3022" spans="8:8" x14ac:dyDescent="0.25">
      <c r="H3022"/>
    </row>
    <row r="3023" spans="8:8" x14ac:dyDescent="0.25">
      <c r="H3023"/>
    </row>
    <row r="3024" spans="8:8" x14ac:dyDescent="0.25">
      <c r="H3024"/>
    </row>
    <row r="3025" spans="8:8" x14ac:dyDescent="0.25">
      <c r="H3025"/>
    </row>
    <row r="3026" spans="8:8" x14ac:dyDescent="0.25">
      <c r="H3026"/>
    </row>
    <row r="3027" spans="8:8" x14ac:dyDescent="0.25">
      <c r="H3027"/>
    </row>
    <row r="3028" spans="8:8" x14ac:dyDescent="0.25">
      <c r="H3028"/>
    </row>
    <row r="3029" spans="8:8" x14ac:dyDescent="0.25">
      <c r="H3029"/>
    </row>
    <row r="3030" spans="8:8" x14ac:dyDescent="0.25">
      <c r="H3030"/>
    </row>
    <row r="3031" spans="8:8" x14ac:dyDescent="0.25">
      <c r="H3031"/>
    </row>
    <row r="3032" spans="8:8" x14ac:dyDescent="0.25">
      <c r="H3032"/>
    </row>
    <row r="3033" spans="8:8" x14ac:dyDescent="0.25">
      <c r="H3033"/>
    </row>
    <row r="3034" spans="8:8" x14ac:dyDescent="0.25">
      <c r="H3034"/>
    </row>
    <row r="3035" spans="8:8" x14ac:dyDescent="0.25">
      <c r="H3035"/>
    </row>
    <row r="3036" spans="8:8" x14ac:dyDescent="0.25">
      <c r="H3036"/>
    </row>
    <row r="3037" spans="8:8" x14ac:dyDescent="0.25">
      <c r="H3037"/>
    </row>
    <row r="3038" spans="8:8" x14ac:dyDescent="0.25">
      <c r="H3038"/>
    </row>
    <row r="3039" spans="8:8" x14ac:dyDescent="0.25">
      <c r="H3039"/>
    </row>
    <row r="3040" spans="8:8" x14ac:dyDescent="0.25">
      <c r="H3040"/>
    </row>
    <row r="3041" spans="8:8" x14ac:dyDescent="0.25">
      <c r="H3041"/>
    </row>
    <row r="3042" spans="8:8" x14ac:dyDescent="0.25">
      <c r="H3042"/>
    </row>
    <row r="3043" spans="8:8" x14ac:dyDescent="0.25">
      <c r="H3043"/>
    </row>
    <row r="3044" spans="8:8" x14ac:dyDescent="0.25">
      <c r="H3044"/>
    </row>
    <row r="3045" spans="8:8" x14ac:dyDescent="0.25">
      <c r="H3045"/>
    </row>
    <row r="3046" spans="8:8" x14ac:dyDescent="0.25">
      <c r="H3046"/>
    </row>
    <row r="3047" spans="8:8" x14ac:dyDescent="0.25">
      <c r="H3047"/>
    </row>
    <row r="3048" spans="8:8" x14ac:dyDescent="0.25">
      <c r="H3048"/>
    </row>
    <row r="3049" spans="8:8" x14ac:dyDescent="0.25">
      <c r="H3049"/>
    </row>
    <row r="3050" spans="8:8" x14ac:dyDescent="0.25">
      <c r="H3050"/>
    </row>
    <row r="3051" spans="8:8" x14ac:dyDescent="0.25">
      <c r="H3051"/>
    </row>
    <row r="3052" spans="8:8" x14ac:dyDescent="0.25">
      <c r="H3052"/>
    </row>
    <row r="3053" spans="8:8" x14ac:dyDescent="0.25">
      <c r="H3053"/>
    </row>
    <row r="3054" spans="8:8" x14ac:dyDescent="0.25">
      <c r="H3054"/>
    </row>
    <row r="3055" spans="8:8" x14ac:dyDescent="0.25">
      <c r="H3055"/>
    </row>
    <row r="3056" spans="8:8" x14ac:dyDescent="0.25">
      <c r="H3056"/>
    </row>
    <row r="3057" spans="8:8" x14ac:dyDescent="0.25">
      <c r="H3057"/>
    </row>
    <row r="3058" spans="8:8" x14ac:dyDescent="0.25">
      <c r="H3058"/>
    </row>
    <row r="3059" spans="8:8" x14ac:dyDescent="0.25">
      <c r="H3059"/>
    </row>
    <row r="3060" spans="8:8" x14ac:dyDescent="0.25">
      <c r="H3060"/>
    </row>
    <row r="3061" spans="8:8" x14ac:dyDescent="0.25">
      <c r="H3061"/>
    </row>
    <row r="3062" spans="8:8" x14ac:dyDescent="0.25">
      <c r="H3062"/>
    </row>
    <row r="3063" spans="8:8" x14ac:dyDescent="0.25">
      <c r="H3063"/>
    </row>
    <row r="3064" spans="8:8" x14ac:dyDescent="0.25">
      <c r="H3064"/>
    </row>
    <row r="3065" spans="8:8" x14ac:dyDescent="0.25">
      <c r="H3065"/>
    </row>
    <row r="3066" spans="8:8" x14ac:dyDescent="0.25">
      <c r="H3066"/>
    </row>
    <row r="3067" spans="8:8" x14ac:dyDescent="0.25">
      <c r="H3067"/>
    </row>
    <row r="3068" spans="8:8" x14ac:dyDescent="0.25">
      <c r="H3068"/>
    </row>
    <row r="3069" spans="8:8" x14ac:dyDescent="0.25">
      <c r="H3069"/>
    </row>
    <row r="3070" spans="8:8" x14ac:dyDescent="0.25">
      <c r="H3070"/>
    </row>
    <row r="3071" spans="8:8" x14ac:dyDescent="0.25">
      <c r="H3071"/>
    </row>
    <row r="3072" spans="8:8" x14ac:dyDescent="0.25">
      <c r="H3072"/>
    </row>
    <row r="3073" spans="8:8" x14ac:dyDescent="0.25">
      <c r="H3073"/>
    </row>
    <row r="3074" spans="8:8" x14ac:dyDescent="0.25">
      <c r="H3074"/>
    </row>
    <row r="3075" spans="8:8" x14ac:dyDescent="0.25">
      <c r="H3075"/>
    </row>
    <row r="3076" spans="8:8" x14ac:dyDescent="0.25">
      <c r="H3076"/>
    </row>
    <row r="3077" spans="8:8" x14ac:dyDescent="0.25">
      <c r="H3077"/>
    </row>
    <row r="3078" spans="8:8" x14ac:dyDescent="0.25">
      <c r="H3078"/>
    </row>
    <row r="3079" spans="8:8" x14ac:dyDescent="0.25">
      <c r="H3079"/>
    </row>
    <row r="3080" spans="8:8" x14ac:dyDescent="0.25">
      <c r="H3080"/>
    </row>
    <row r="3081" spans="8:8" x14ac:dyDescent="0.25">
      <c r="H3081"/>
    </row>
    <row r="3082" spans="8:8" x14ac:dyDescent="0.25">
      <c r="H3082"/>
    </row>
    <row r="3083" spans="8:8" x14ac:dyDescent="0.25">
      <c r="H3083"/>
    </row>
    <row r="3084" spans="8:8" x14ac:dyDescent="0.25">
      <c r="H3084"/>
    </row>
    <row r="3085" spans="8:8" x14ac:dyDescent="0.25">
      <c r="H3085"/>
    </row>
    <row r="3086" spans="8:8" x14ac:dyDescent="0.25">
      <c r="H3086"/>
    </row>
    <row r="3087" spans="8:8" x14ac:dyDescent="0.25">
      <c r="H3087"/>
    </row>
    <row r="3088" spans="8:8" x14ac:dyDescent="0.25">
      <c r="H3088"/>
    </row>
    <row r="3089" spans="8:8" x14ac:dyDescent="0.25">
      <c r="H3089"/>
    </row>
    <row r="3090" spans="8:8" x14ac:dyDescent="0.25">
      <c r="H3090"/>
    </row>
    <row r="3091" spans="8:8" x14ac:dyDescent="0.25">
      <c r="H3091"/>
    </row>
    <row r="3092" spans="8:8" x14ac:dyDescent="0.25">
      <c r="H3092"/>
    </row>
    <row r="3093" spans="8:8" x14ac:dyDescent="0.25">
      <c r="H3093"/>
    </row>
    <row r="3094" spans="8:8" x14ac:dyDescent="0.25">
      <c r="H3094"/>
    </row>
    <row r="3095" spans="8:8" x14ac:dyDescent="0.25">
      <c r="H3095"/>
    </row>
    <row r="3096" spans="8:8" x14ac:dyDescent="0.25">
      <c r="H3096"/>
    </row>
    <row r="3097" spans="8:8" x14ac:dyDescent="0.25">
      <c r="H3097"/>
    </row>
    <row r="3098" spans="8:8" x14ac:dyDescent="0.25">
      <c r="H3098"/>
    </row>
    <row r="3099" spans="8:8" x14ac:dyDescent="0.25">
      <c r="H3099"/>
    </row>
    <row r="3100" spans="8:8" x14ac:dyDescent="0.25">
      <c r="H3100"/>
    </row>
    <row r="3101" spans="8:8" x14ac:dyDescent="0.25">
      <c r="H3101"/>
    </row>
    <row r="3102" spans="8:8" x14ac:dyDescent="0.25">
      <c r="H3102"/>
    </row>
    <row r="3103" spans="8:8" x14ac:dyDescent="0.25">
      <c r="H3103"/>
    </row>
    <row r="3104" spans="8:8" x14ac:dyDescent="0.25">
      <c r="H3104"/>
    </row>
    <row r="3105" spans="8:8" x14ac:dyDescent="0.25">
      <c r="H3105"/>
    </row>
    <row r="3106" spans="8:8" x14ac:dyDescent="0.25">
      <c r="H3106"/>
    </row>
    <row r="3107" spans="8:8" x14ac:dyDescent="0.25">
      <c r="H3107"/>
    </row>
    <row r="3108" spans="8:8" x14ac:dyDescent="0.25">
      <c r="H3108"/>
    </row>
    <row r="3109" spans="8:8" x14ac:dyDescent="0.25">
      <c r="H3109"/>
    </row>
    <row r="3110" spans="8:8" x14ac:dyDescent="0.25">
      <c r="H3110"/>
    </row>
    <row r="3111" spans="8:8" x14ac:dyDescent="0.25">
      <c r="H3111"/>
    </row>
    <row r="3112" spans="8:8" x14ac:dyDescent="0.25">
      <c r="H3112"/>
    </row>
    <row r="3113" spans="8:8" x14ac:dyDescent="0.25">
      <c r="H3113"/>
    </row>
    <row r="3114" spans="8:8" x14ac:dyDescent="0.25">
      <c r="H3114"/>
    </row>
    <row r="3115" spans="8:8" x14ac:dyDescent="0.25">
      <c r="H3115"/>
    </row>
    <row r="3116" spans="8:8" x14ac:dyDescent="0.25">
      <c r="H3116"/>
    </row>
    <row r="3117" spans="8:8" x14ac:dyDescent="0.25">
      <c r="H3117"/>
    </row>
    <row r="3118" spans="8:8" x14ac:dyDescent="0.25">
      <c r="H3118"/>
    </row>
    <row r="3119" spans="8:8" x14ac:dyDescent="0.25">
      <c r="H3119"/>
    </row>
    <row r="3120" spans="8:8" x14ac:dyDescent="0.25">
      <c r="H3120"/>
    </row>
    <row r="3121" spans="8:8" x14ac:dyDescent="0.25">
      <c r="H3121"/>
    </row>
    <row r="3122" spans="8:8" x14ac:dyDescent="0.25">
      <c r="H3122"/>
    </row>
    <row r="3123" spans="8:8" x14ac:dyDescent="0.25">
      <c r="H3123"/>
    </row>
    <row r="3124" spans="8:8" x14ac:dyDescent="0.25">
      <c r="H3124"/>
    </row>
    <row r="3125" spans="8:8" x14ac:dyDescent="0.25">
      <c r="H3125"/>
    </row>
    <row r="3126" spans="8:8" x14ac:dyDescent="0.25">
      <c r="H3126"/>
    </row>
    <row r="3127" spans="8:8" x14ac:dyDescent="0.25">
      <c r="H3127"/>
    </row>
    <row r="3128" spans="8:8" x14ac:dyDescent="0.25">
      <c r="H3128"/>
    </row>
    <row r="3129" spans="8:8" x14ac:dyDescent="0.25">
      <c r="H3129"/>
    </row>
    <row r="3130" spans="8:8" x14ac:dyDescent="0.25">
      <c r="H3130"/>
    </row>
    <row r="3131" spans="8:8" x14ac:dyDescent="0.25">
      <c r="H3131"/>
    </row>
    <row r="3132" spans="8:8" x14ac:dyDescent="0.25">
      <c r="H3132"/>
    </row>
    <row r="3133" spans="8:8" x14ac:dyDescent="0.25">
      <c r="H3133"/>
    </row>
    <row r="3134" spans="8:8" x14ac:dyDescent="0.25">
      <c r="H3134"/>
    </row>
    <row r="3135" spans="8:8" x14ac:dyDescent="0.25">
      <c r="H3135"/>
    </row>
    <row r="3136" spans="8:8" x14ac:dyDescent="0.25">
      <c r="H3136"/>
    </row>
    <row r="3137" spans="8:8" x14ac:dyDescent="0.25">
      <c r="H3137"/>
    </row>
    <row r="3138" spans="8:8" x14ac:dyDescent="0.25">
      <c r="H3138"/>
    </row>
    <row r="3139" spans="8:8" x14ac:dyDescent="0.25">
      <c r="H3139"/>
    </row>
    <row r="3140" spans="8:8" x14ac:dyDescent="0.25">
      <c r="H3140"/>
    </row>
    <row r="3141" spans="8:8" x14ac:dyDescent="0.25">
      <c r="H3141"/>
    </row>
    <row r="3142" spans="8:8" x14ac:dyDescent="0.25">
      <c r="H3142"/>
    </row>
    <row r="3143" spans="8:8" x14ac:dyDescent="0.25">
      <c r="H3143"/>
    </row>
    <row r="3144" spans="8:8" x14ac:dyDescent="0.25">
      <c r="H3144"/>
    </row>
    <row r="3145" spans="8:8" x14ac:dyDescent="0.25">
      <c r="H3145"/>
    </row>
    <row r="3146" spans="8:8" x14ac:dyDescent="0.25">
      <c r="H3146"/>
    </row>
    <row r="3147" spans="8:8" x14ac:dyDescent="0.25">
      <c r="H3147"/>
    </row>
    <row r="3148" spans="8:8" x14ac:dyDescent="0.25">
      <c r="H3148"/>
    </row>
    <row r="3149" spans="8:8" x14ac:dyDescent="0.25">
      <c r="H3149"/>
    </row>
    <row r="3150" spans="8:8" x14ac:dyDescent="0.25">
      <c r="H3150"/>
    </row>
    <row r="3151" spans="8:8" x14ac:dyDescent="0.25">
      <c r="H3151"/>
    </row>
    <row r="3152" spans="8:8" x14ac:dyDescent="0.25">
      <c r="H3152"/>
    </row>
    <row r="3153" spans="8:8" x14ac:dyDescent="0.25">
      <c r="H3153"/>
    </row>
    <row r="3154" spans="8:8" x14ac:dyDescent="0.25">
      <c r="H3154"/>
    </row>
    <row r="3155" spans="8:8" x14ac:dyDescent="0.25">
      <c r="H3155"/>
    </row>
    <row r="3156" spans="8:8" x14ac:dyDescent="0.25">
      <c r="H3156"/>
    </row>
    <row r="3157" spans="8:8" x14ac:dyDescent="0.25">
      <c r="H3157"/>
    </row>
    <row r="3158" spans="8:8" x14ac:dyDescent="0.25">
      <c r="H3158"/>
    </row>
    <row r="3159" spans="8:8" x14ac:dyDescent="0.25">
      <c r="H3159"/>
    </row>
    <row r="3160" spans="8:8" x14ac:dyDescent="0.25">
      <c r="H3160"/>
    </row>
    <row r="3161" spans="8:8" x14ac:dyDescent="0.25">
      <c r="H3161"/>
    </row>
    <row r="3162" spans="8:8" x14ac:dyDescent="0.25">
      <c r="H3162"/>
    </row>
    <row r="3163" spans="8:8" x14ac:dyDescent="0.25">
      <c r="H3163"/>
    </row>
    <row r="3164" spans="8:8" x14ac:dyDescent="0.25">
      <c r="H3164"/>
    </row>
    <row r="3165" spans="8:8" x14ac:dyDescent="0.25">
      <c r="H3165"/>
    </row>
    <row r="3166" spans="8:8" x14ac:dyDescent="0.25">
      <c r="H3166"/>
    </row>
    <row r="3167" spans="8:8" x14ac:dyDescent="0.25">
      <c r="H3167"/>
    </row>
    <row r="3168" spans="8:8" x14ac:dyDescent="0.25">
      <c r="H3168"/>
    </row>
    <row r="3169" spans="8:8" x14ac:dyDescent="0.25">
      <c r="H3169"/>
    </row>
    <row r="3170" spans="8:8" x14ac:dyDescent="0.25">
      <c r="H3170"/>
    </row>
    <row r="3171" spans="8:8" x14ac:dyDescent="0.25">
      <c r="H3171"/>
    </row>
    <row r="3172" spans="8:8" x14ac:dyDescent="0.25">
      <c r="H3172"/>
    </row>
    <row r="3173" spans="8:8" x14ac:dyDescent="0.25">
      <c r="H3173"/>
    </row>
    <row r="3174" spans="8:8" x14ac:dyDescent="0.25">
      <c r="H3174"/>
    </row>
    <row r="3175" spans="8:8" x14ac:dyDescent="0.25">
      <c r="H3175"/>
    </row>
    <row r="3176" spans="8:8" x14ac:dyDescent="0.25">
      <c r="H3176"/>
    </row>
    <row r="3177" spans="8:8" x14ac:dyDescent="0.25">
      <c r="H3177"/>
    </row>
    <row r="3178" spans="8:8" x14ac:dyDescent="0.25">
      <c r="H3178"/>
    </row>
    <row r="3179" spans="8:8" x14ac:dyDescent="0.25">
      <c r="H3179"/>
    </row>
    <row r="3180" spans="8:8" x14ac:dyDescent="0.25">
      <c r="H3180"/>
    </row>
    <row r="3181" spans="8:8" x14ac:dyDescent="0.25">
      <c r="H3181"/>
    </row>
    <row r="3182" spans="8:8" x14ac:dyDescent="0.25">
      <c r="H3182"/>
    </row>
    <row r="3183" spans="8:8" x14ac:dyDescent="0.25">
      <c r="H3183"/>
    </row>
    <row r="3184" spans="8:8" x14ac:dyDescent="0.25">
      <c r="H3184"/>
    </row>
    <row r="3185" spans="8:8" x14ac:dyDescent="0.25">
      <c r="H3185"/>
    </row>
    <row r="3186" spans="8:8" x14ac:dyDescent="0.25">
      <c r="H3186"/>
    </row>
    <row r="3187" spans="8:8" x14ac:dyDescent="0.25">
      <c r="H3187"/>
    </row>
    <row r="3188" spans="8:8" x14ac:dyDescent="0.25">
      <c r="H3188"/>
    </row>
    <row r="3189" spans="8:8" x14ac:dyDescent="0.25">
      <c r="H3189"/>
    </row>
    <row r="3190" spans="8:8" x14ac:dyDescent="0.25">
      <c r="H3190"/>
    </row>
    <row r="3191" spans="8:8" x14ac:dyDescent="0.25">
      <c r="H3191"/>
    </row>
    <row r="3192" spans="8:8" x14ac:dyDescent="0.25">
      <c r="H3192"/>
    </row>
    <row r="3193" spans="8:8" x14ac:dyDescent="0.25">
      <c r="H3193"/>
    </row>
    <row r="3194" spans="8:8" x14ac:dyDescent="0.25">
      <c r="H3194"/>
    </row>
    <row r="3195" spans="8:8" x14ac:dyDescent="0.25">
      <c r="H3195"/>
    </row>
    <row r="3196" spans="8:8" x14ac:dyDescent="0.25">
      <c r="H3196"/>
    </row>
    <row r="3197" spans="8:8" x14ac:dyDescent="0.25">
      <c r="H3197"/>
    </row>
    <row r="3198" spans="8:8" x14ac:dyDescent="0.25">
      <c r="H3198"/>
    </row>
    <row r="3199" spans="8:8" x14ac:dyDescent="0.25">
      <c r="H3199"/>
    </row>
    <row r="3200" spans="8:8" x14ac:dyDescent="0.25">
      <c r="H3200"/>
    </row>
    <row r="3201" spans="8:8" x14ac:dyDescent="0.25">
      <c r="H3201"/>
    </row>
    <row r="3202" spans="8:8" x14ac:dyDescent="0.25">
      <c r="H3202"/>
    </row>
    <row r="3203" spans="8:8" x14ac:dyDescent="0.25">
      <c r="H3203"/>
    </row>
    <row r="3204" spans="8:8" x14ac:dyDescent="0.25">
      <c r="H3204"/>
    </row>
    <row r="3205" spans="8:8" x14ac:dyDescent="0.25">
      <c r="H3205"/>
    </row>
    <row r="3206" spans="8:8" x14ac:dyDescent="0.25">
      <c r="H3206"/>
    </row>
    <row r="3207" spans="8:8" x14ac:dyDescent="0.25">
      <c r="H3207"/>
    </row>
    <row r="3208" spans="8:8" x14ac:dyDescent="0.25">
      <c r="H3208"/>
    </row>
    <row r="3209" spans="8:8" x14ac:dyDescent="0.25">
      <c r="H3209"/>
    </row>
    <row r="3210" spans="8:8" x14ac:dyDescent="0.25">
      <c r="H3210"/>
    </row>
    <row r="3211" spans="8:8" x14ac:dyDescent="0.25">
      <c r="H3211"/>
    </row>
    <row r="3212" spans="8:8" x14ac:dyDescent="0.25">
      <c r="H3212"/>
    </row>
    <row r="3213" spans="8:8" x14ac:dyDescent="0.25">
      <c r="H3213"/>
    </row>
    <row r="3214" spans="8:8" x14ac:dyDescent="0.25">
      <c r="H3214"/>
    </row>
    <row r="3215" spans="8:8" x14ac:dyDescent="0.25">
      <c r="H3215"/>
    </row>
    <row r="3216" spans="8:8" x14ac:dyDescent="0.25">
      <c r="H3216"/>
    </row>
    <row r="3217" spans="8:8" x14ac:dyDescent="0.25">
      <c r="H3217"/>
    </row>
    <row r="3218" spans="8:8" x14ac:dyDescent="0.25">
      <c r="H3218"/>
    </row>
    <row r="3219" spans="8:8" x14ac:dyDescent="0.25">
      <c r="H3219"/>
    </row>
    <row r="3220" spans="8:8" x14ac:dyDescent="0.25">
      <c r="H3220"/>
    </row>
    <row r="3221" spans="8:8" x14ac:dyDescent="0.25">
      <c r="H3221"/>
    </row>
    <row r="3222" spans="8:8" x14ac:dyDescent="0.25">
      <c r="H3222"/>
    </row>
    <row r="3223" spans="8:8" x14ac:dyDescent="0.25">
      <c r="H3223"/>
    </row>
    <row r="3224" spans="8:8" x14ac:dyDescent="0.25">
      <c r="H3224"/>
    </row>
    <row r="3225" spans="8:8" x14ac:dyDescent="0.25">
      <c r="H3225"/>
    </row>
    <row r="3226" spans="8:8" x14ac:dyDescent="0.25">
      <c r="H3226"/>
    </row>
    <row r="3227" spans="8:8" x14ac:dyDescent="0.25">
      <c r="H3227"/>
    </row>
    <row r="3228" spans="8:8" x14ac:dyDescent="0.25">
      <c r="H3228"/>
    </row>
    <row r="3229" spans="8:8" x14ac:dyDescent="0.25">
      <c r="H3229"/>
    </row>
    <row r="3230" spans="8:8" x14ac:dyDescent="0.25">
      <c r="H3230"/>
    </row>
    <row r="3231" spans="8:8" x14ac:dyDescent="0.25">
      <c r="H3231"/>
    </row>
    <row r="3232" spans="8:8" x14ac:dyDescent="0.25">
      <c r="H3232"/>
    </row>
    <row r="3233" spans="8:8" x14ac:dyDescent="0.25">
      <c r="H3233"/>
    </row>
    <row r="3234" spans="8:8" x14ac:dyDescent="0.25">
      <c r="H3234"/>
    </row>
    <row r="3235" spans="8:8" x14ac:dyDescent="0.25">
      <c r="H3235"/>
    </row>
    <row r="3236" spans="8:8" x14ac:dyDescent="0.25">
      <c r="H3236"/>
    </row>
    <row r="3237" spans="8:8" x14ac:dyDescent="0.25">
      <c r="H3237"/>
    </row>
    <row r="3238" spans="8:8" x14ac:dyDescent="0.25">
      <c r="H3238"/>
    </row>
    <row r="3239" spans="8:8" x14ac:dyDescent="0.25">
      <c r="H3239"/>
    </row>
    <row r="3240" spans="8:8" x14ac:dyDescent="0.25">
      <c r="H3240"/>
    </row>
    <row r="3241" spans="8:8" x14ac:dyDescent="0.25">
      <c r="H3241"/>
    </row>
    <row r="3242" spans="8:8" x14ac:dyDescent="0.25">
      <c r="H3242"/>
    </row>
    <row r="3243" spans="8:8" x14ac:dyDescent="0.25">
      <c r="H3243"/>
    </row>
    <row r="3244" spans="8:8" x14ac:dyDescent="0.25">
      <c r="H3244"/>
    </row>
    <row r="3245" spans="8:8" x14ac:dyDescent="0.25">
      <c r="H3245"/>
    </row>
    <row r="3246" spans="8:8" x14ac:dyDescent="0.25">
      <c r="H3246"/>
    </row>
    <row r="3247" spans="8:8" x14ac:dyDescent="0.25">
      <c r="H3247"/>
    </row>
    <row r="3248" spans="8:8" x14ac:dyDescent="0.25">
      <c r="H3248"/>
    </row>
    <row r="3249" spans="8:8" x14ac:dyDescent="0.25">
      <c r="H3249"/>
    </row>
    <row r="3250" spans="8:8" x14ac:dyDescent="0.25">
      <c r="H3250"/>
    </row>
    <row r="3251" spans="8:8" x14ac:dyDescent="0.25">
      <c r="H3251"/>
    </row>
    <row r="3252" spans="8:8" x14ac:dyDescent="0.25">
      <c r="H3252"/>
    </row>
    <row r="3253" spans="8:8" x14ac:dyDescent="0.25">
      <c r="H3253"/>
    </row>
    <row r="3254" spans="8:8" x14ac:dyDescent="0.25">
      <c r="H3254"/>
    </row>
    <row r="3255" spans="8:8" x14ac:dyDescent="0.25">
      <c r="H3255"/>
    </row>
    <row r="3256" spans="8:8" x14ac:dyDescent="0.25">
      <c r="H3256"/>
    </row>
    <row r="3257" spans="8:8" x14ac:dyDescent="0.25">
      <c r="H3257"/>
    </row>
    <row r="3258" spans="8:8" x14ac:dyDescent="0.25">
      <c r="H3258"/>
    </row>
    <row r="3259" spans="8:8" x14ac:dyDescent="0.25">
      <c r="H3259"/>
    </row>
    <row r="3260" spans="8:8" x14ac:dyDescent="0.25">
      <c r="H3260"/>
    </row>
    <row r="3261" spans="8:8" x14ac:dyDescent="0.25">
      <c r="H3261"/>
    </row>
    <row r="3262" spans="8:8" x14ac:dyDescent="0.25">
      <c r="H3262"/>
    </row>
    <row r="3263" spans="8:8" x14ac:dyDescent="0.25">
      <c r="H3263"/>
    </row>
    <row r="3264" spans="8:8" x14ac:dyDescent="0.25">
      <c r="H3264"/>
    </row>
    <row r="3265" spans="8:8" x14ac:dyDescent="0.25">
      <c r="H3265"/>
    </row>
    <row r="3266" spans="8:8" x14ac:dyDescent="0.25">
      <c r="H3266"/>
    </row>
    <row r="3267" spans="8:8" x14ac:dyDescent="0.25">
      <c r="H3267"/>
    </row>
    <row r="3268" spans="8:8" x14ac:dyDescent="0.25">
      <c r="H3268"/>
    </row>
    <row r="3269" spans="8:8" x14ac:dyDescent="0.25">
      <c r="H3269"/>
    </row>
    <row r="3270" spans="8:8" x14ac:dyDescent="0.25">
      <c r="H3270"/>
    </row>
    <row r="3271" spans="8:8" x14ac:dyDescent="0.25">
      <c r="H3271"/>
    </row>
    <row r="3272" spans="8:8" x14ac:dyDescent="0.25">
      <c r="H3272"/>
    </row>
    <row r="3273" spans="8:8" x14ac:dyDescent="0.25">
      <c r="H3273"/>
    </row>
    <row r="3274" spans="8:8" x14ac:dyDescent="0.25">
      <c r="H3274"/>
    </row>
    <row r="3275" spans="8:8" x14ac:dyDescent="0.25">
      <c r="H3275"/>
    </row>
    <row r="3276" spans="8:8" x14ac:dyDescent="0.25">
      <c r="H3276"/>
    </row>
    <row r="3277" spans="8:8" x14ac:dyDescent="0.25">
      <c r="H3277"/>
    </row>
    <row r="3278" spans="8:8" x14ac:dyDescent="0.25">
      <c r="H3278"/>
    </row>
    <row r="3279" spans="8:8" x14ac:dyDescent="0.25">
      <c r="H3279"/>
    </row>
    <row r="3280" spans="8:8" x14ac:dyDescent="0.25">
      <c r="H3280"/>
    </row>
    <row r="3281" spans="8:8" x14ac:dyDescent="0.25">
      <c r="H3281"/>
    </row>
    <row r="3282" spans="8:8" x14ac:dyDescent="0.25">
      <c r="H3282"/>
    </row>
    <row r="3283" spans="8:8" x14ac:dyDescent="0.25">
      <c r="H3283"/>
    </row>
    <row r="3284" spans="8:8" x14ac:dyDescent="0.25">
      <c r="H3284"/>
    </row>
    <row r="3285" spans="8:8" x14ac:dyDescent="0.25">
      <c r="H3285"/>
    </row>
    <row r="3286" spans="8:8" x14ac:dyDescent="0.25">
      <c r="H3286"/>
    </row>
    <row r="3287" spans="8:8" x14ac:dyDescent="0.25">
      <c r="H3287"/>
    </row>
    <row r="3288" spans="8:8" x14ac:dyDescent="0.25">
      <c r="H3288"/>
    </row>
    <row r="3289" spans="8:8" x14ac:dyDescent="0.25">
      <c r="H3289"/>
    </row>
    <row r="3290" spans="8:8" x14ac:dyDescent="0.25">
      <c r="H3290"/>
    </row>
    <row r="3291" spans="8:8" x14ac:dyDescent="0.25">
      <c r="H3291"/>
    </row>
    <row r="3292" spans="8:8" x14ac:dyDescent="0.25">
      <c r="H3292"/>
    </row>
    <row r="3293" spans="8:8" x14ac:dyDescent="0.25">
      <c r="H3293"/>
    </row>
    <row r="3294" spans="8:8" x14ac:dyDescent="0.25">
      <c r="H3294"/>
    </row>
    <row r="3295" spans="8:8" x14ac:dyDescent="0.25">
      <c r="H3295"/>
    </row>
    <row r="3296" spans="8:8" x14ac:dyDescent="0.25">
      <c r="H3296"/>
    </row>
    <row r="3297" spans="8:8" x14ac:dyDescent="0.25">
      <c r="H3297"/>
    </row>
    <row r="3298" spans="8:8" x14ac:dyDescent="0.25">
      <c r="H3298"/>
    </row>
    <row r="3299" spans="8:8" x14ac:dyDescent="0.25">
      <c r="H3299"/>
    </row>
    <row r="3300" spans="8:8" x14ac:dyDescent="0.25">
      <c r="H3300"/>
    </row>
    <row r="3301" spans="8:8" x14ac:dyDescent="0.25">
      <c r="H3301"/>
    </row>
    <row r="3302" spans="8:8" x14ac:dyDescent="0.25">
      <c r="H3302"/>
    </row>
    <row r="3303" spans="8:8" x14ac:dyDescent="0.25">
      <c r="H3303"/>
    </row>
    <row r="3304" spans="8:8" x14ac:dyDescent="0.25">
      <c r="H3304"/>
    </row>
    <row r="3305" spans="8:8" x14ac:dyDescent="0.25">
      <c r="H3305"/>
    </row>
    <row r="3306" spans="8:8" x14ac:dyDescent="0.25">
      <c r="H3306"/>
    </row>
    <row r="3307" spans="8:8" x14ac:dyDescent="0.25">
      <c r="H3307"/>
    </row>
    <row r="3308" spans="8:8" x14ac:dyDescent="0.25">
      <c r="H3308"/>
    </row>
    <row r="3309" spans="8:8" x14ac:dyDescent="0.25">
      <c r="H3309"/>
    </row>
    <row r="3310" spans="8:8" x14ac:dyDescent="0.25">
      <c r="H3310"/>
    </row>
    <row r="3311" spans="8:8" x14ac:dyDescent="0.25">
      <c r="H3311"/>
    </row>
    <row r="3312" spans="8:8" x14ac:dyDescent="0.25">
      <c r="H3312"/>
    </row>
    <row r="3313" spans="8:8" x14ac:dyDescent="0.25">
      <c r="H3313"/>
    </row>
    <row r="3314" spans="8:8" x14ac:dyDescent="0.25">
      <c r="H3314"/>
    </row>
    <row r="3315" spans="8:8" x14ac:dyDescent="0.25">
      <c r="H3315"/>
    </row>
    <row r="3316" spans="8:8" x14ac:dyDescent="0.25">
      <c r="H3316"/>
    </row>
    <row r="3317" spans="8:8" x14ac:dyDescent="0.25">
      <c r="H3317"/>
    </row>
    <row r="3318" spans="8:8" x14ac:dyDescent="0.25">
      <c r="H3318"/>
    </row>
    <row r="3319" spans="8:8" x14ac:dyDescent="0.25">
      <c r="H3319"/>
    </row>
    <row r="3320" spans="8:8" x14ac:dyDescent="0.25">
      <c r="H3320"/>
    </row>
    <row r="3321" spans="8:8" x14ac:dyDescent="0.25">
      <c r="H3321"/>
    </row>
    <row r="3322" spans="8:8" x14ac:dyDescent="0.25">
      <c r="H3322"/>
    </row>
    <row r="3323" spans="8:8" x14ac:dyDescent="0.25">
      <c r="H3323"/>
    </row>
    <row r="3324" spans="8:8" x14ac:dyDescent="0.25">
      <c r="H3324"/>
    </row>
    <row r="3325" spans="8:8" x14ac:dyDescent="0.25">
      <c r="H3325"/>
    </row>
    <row r="3326" spans="8:8" x14ac:dyDescent="0.25">
      <c r="H3326"/>
    </row>
    <row r="3327" spans="8:8" x14ac:dyDescent="0.25">
      <c r="H3327"/>
    </row>
    <row r="3328" spans="8:8" x14ac:dyDescent="0.25">
      <c r="H3328"/>
    </row>
    <row r="3329" spans="8:8" x14ac:dyDescent="0.25">
      <c r="H3329"/>
    </row>
    <row r="3330" spans="8:8" x14ac:dyDescent="0.25">
      <c r="H3330"/>
    </row>
    <row r="3331" spans="8:8" x14ac:dyDescent="0.25">
      <c r="H3331"/>
    </row>
    <row r="3332" spans="8:8" x14ac:dyDescent="0.25">
      <c r="H3332"/>
    </row>
    <row r="3333" spans="8:8" x14ac:dyDescent="0.25">
      <c r="H3333"/>
    </row>
    <row r="3334" spans="8:8" x14ac:dyDescent="0.25">
      <c r="H3334"/>
    </row>
    <row r="3335" spans="8:8" x14ac:dyDescent="0.25">
      <c r="H3335"/>
    </row>
    <row r="3336" spans="8:8" x14ac:dyDescent="0.25">
      <c r="H3336"/>
    </row>
    <row r="3337" spans="8:8" x14ac:dyDescent="0.25">
      <c r="H3337"/>
    </row>
    <row r="3338" spans="8:8" x14ac:dyDescent="0.25">
      <c r="H3338"/>
    </row>
    <row r="3339" spans="8:8" x14ac:dyDescent="0.25">
      <c r="H3339"/>
    </row>
    <row r="3340" spans="8:8" x14ac:dyDescent="0.25">
      <c r="H3340"/>
    </row>
    <row r="3341" spans="8:8" x14ac:dyDescent="0.25">
      <c r="H3341"/>
    </row>
    <row r="3342" spans="8:8" x14ac:dyDescent="0.25">
      <c r="H3342"/>
    </row>
    <row r="3343" spans="8:8" x14ac:dyDescent="0.25">
      <c r="H3343"/>
    </row>
    <row r="3344" spans="8:8" x14ac:dyDescent="0.25">
      <c r="H3344"/>
    </row>
    <row r="3345" spans="8:8" x14ac:dyDescent="0.25">
      <c r="H3345"/>
    </row>
    <row r="3346" spans="8:8" x14ac:dyDescent="0.25">
      <c r="H3346"/>
    </row>
    <row r="3347" spans="8:8" x14ac:dyDescent="0.25">
      <c r="H3347"/>
    </row>
    <row r="3348" spans="8:8" x14ac:dyDescent="0.25">
      <c r="H3348"/>
    </row>
    <row r="3349" spans="8:8" x14ac:dyDescent="0.25">
      <c r="H3349"/>
    </row>
    <row r="3350" spans="8:8" x14ac:dyDescent="0.25">
      <c r="H3350"/>
    </row>
    <row r="3351" spans="8:8" x14ac:dyDescent="0.25">
      <c r="H3351"/>
    </row>
    <row r="3352" spans="8:8" x14ac:dyDescent="0.25">
      <c r="H3352"/>
    </row>
    <row r="3353" spans="8:8" x14ac:dyDescent="0.25">
      <c r="H3353"/>
    </row>
    <row r="3354" spans="8:8" x14ac:dyDescent="0.25">
      <c r="H3354"/>
    </row>
    <row r="3355" spans="8:8" x14ac:dyDescent="0.25">
      <c r="H3355"/>
    </row>
    <row r="3356" spans="8:8" x14ac:dyDescent="0.25">
      <c r="H3356"/>
    </row>
    <row r="3357" spans="8:8" x14ac:dyDescent="0.25">
      <c r="H3357"/>
    </row>
    <row r="3358" spans="8:8" x14ac:dyDescent="0.25">
      <c r="H3358"/>
    </row>
    <row r="3359" spans="8:8" x14ac:dyDescent="0.25">
      <c r="H3359"/>
    </row>
    <row r="3360" spans="8:8" x14ac:dyDescent="0.25">
      <c r="H3360"/>
    </row>
    <row r="3361" spans="8:8" x14ac:dyDescent="0.25">
      <c r="H3361"/>
    </row>
    <row r="3362" spans="8:8" x14ac:dyDescent="0.25">
      <c r="H3362"/>
    </row>
    <row r="3363" spans="8:8" x14ac:dyDescent="0.25">
      <c r="H3363"/>
    </row>
    <row r="3364" spans="8:8" x14ac:dyDescent="0.25">
      <c r="H3364"/>
    </row>
    <row r="3365" spans="8:8" x14ac:dyDescent="0.25">
      <c r="H3365"/>
    </row>
    <row r="3366" spans="8:8" x14ac:dyDescent="0.25">
      <c r="H3366"/>
    </row>
    <row r="3367" spans="8:8" x14ac:dyDescent="0.25">
      <c r="H3367"/>
    </row>
    <row r="3368" spans="8:8" x14ac:dyDescent="0.25">
      <c r="H3368"/>
    </row>
    <row r="3369" spans="8:8" x14ac:dyDescent="0.25">
      <c r="H3369"/>
    </row>
    <row r="3370" spans="8:8" x14ac:dyDescent="0.25">
      <c r="H3370"/>
    </row>
    <row r="3371" spans="8:8" x14ac:dyDescent="0.25">
      <c r="H3371"/>
    </row>
    <row r="3372" spans="8:8" x14ac:dyDescent="0.25">
      <c r="H3372"/>
    </row>
    <row r="3373" spans="8:8" x14ac:dyDescent="0.25">
      <c r="H3373"/>
    </row>
    <row r="3374" spans="8:8" x14ac:dyDescent="0.25">
      <c r="H3374"/>
    </row>
    <row r="3375" spans="8:8" x14ac:dyDescent="0.25">
      <c r="H3375"/>
    </row>
    <row r="3376" spans="8:8" x14ac:dyDescent="0.25">
      <c r="H3376"/>
    </row>
    <row r="3377" spans="8:8" x14ac:dyDescent="0.25">
      <c r="H3377"/>
    </row>
    <row r="3378" spans="8:8" x14ac:dyDescent="0.25">
      <c r="H3378"/>
    </row>
    <row r="3379" spans="8:8" x14ac:dyDescent="0.25">
      <c r="H3379"/>
    </row>
    <row r="3380" spans="8:8" x14ac:dyDescent="0.25">
      <c r="H3380"/>
    </row>
    <row r="3381" spans="8:8" x14ac:dyDescent="0.25">
      <c r="H3381"/>
    </row>
    <row r="3382" spans="8:8" x14ac:dyDescent="0.25">
      <c r="H3382"/>
    </row>
    <row r="3383" spans="8:8" x14ac:dyDescent="0.25">
      <c r="H3383"/>
    </row>
    <row r="3384" spans="8:8" x14ac:dyDescent="0.25">
      <c r="H3384"/>
    </row>
    <row r="3385" spans="8:8" x14ac:dyDescent="0.25">
      <c r="H3385"/>
    </row>
    <row r="3386" spans="8:8" x14ac:dyDescent="0.25">
      <c r="H3386"/>
    </row>
    <row r="3387" spans="8:8" x14ac:dyDescent="0.25">
      <c r="H3387"/>
    </row>
    <row r="3388" spans="8:8" x14ac:dyDescent="0.25">
      <c r="H3388"/>
    </row>
    <row r="3389" spans="8:8" x14ac:dyDescent="0.25">
      <c r="H3389"/>
    </row>
    <row r="3390" spans="8:8" x14ac:dyDescent="0.25">
      <c r="H3390"/>
    </row>
    <row r="3391" spans="8:8" x14ac:dyDescent="0.25">
      <c r="H3391"/>
    </row>
    <row r="3392" spans="8:8" x14ac:dyDescent="0.25">
      <c r="H3392"/>
    </row>
    <row r="3393" spans="8:8" x14ac:dyDescent="0.25">
      <c r="H3393"/>
    </row>
    <row r="3394" spans="8:8" x14ac:dyDescent="0.25">
      <c r="H3394"/>
    </row>
    <row r="3395" spans="8:8" x14ac:dyDescent="0.25">
      <c r="H3395"/>
    </row>
    <row r="3396" spans="8:8" x14ac:dyDescent="0.25">
      <c r="H3396"/>
    </row>
    <row r="3397" spans="8:8" x14ac:dyDescent="0.25">
      <c r="H3397"/>
    </row>
    <row r="3398" spans="8:8" x14ac:dyDescent="0.25">
      <c r="H3398"/>
    </row>
    <row r="3399" spans="8:8" x14ac:dyDescent="0.25">
      <c r="H3399"/>
    </row>
    <row r="3400" spans="8:8" x14ac:dyDescent="0.25">
      <c r="H3400"/>
    </row>
    <row r="3401" spans="8:8" x14ac:dyDescent="0.25">
      <c r="H3401"/>
    </row>
    <row r="3402" spans="8:8" x14ac:dyDescent="0.25">
      <c r="H3402"/>
    </row>
    <row r="3403" spans="8:8" x14ac:dyDescent="0.25">
      <c r="H3403"/>
    </row>
    <row r="3404" spans="8:8" x14ac:dyDescent="0.25">
      <c r="H3404"/>
    </row>
    <row r="3405" spans="8:8" x14ac:dyDescent="0.25">
      <c r="H3405"/>
    </row>
    <row r="3406" spans="8:8" x14ac:dyDescent="0.25">
      <c r="H3406"/>
    </row>
    <row r="3407" spans="8:8" x14ac:dyDescent="0.25">
      <c r="H3407"/>
    </row>
    <row r="3408" spans="8:8" x14ac:dyDescent="0.25">
      <c r="H3408"/>
    </row>
    <row r="3409" spans="8:8" x14ac:dyDescent="0.25">
      <c r="H3409"/>
    </row>
    <row r="3410" spans="8:8" x14ac:dyDescent="0.25">
      <c r="H3410"/>
    </row>
    <row r="3411" spans="8:8" x14ac:dyDescent="0.25">
      <c r="H3411"/>
    </row>
    <row r="3412" spans="8:8" x14ac:dyDescent="0.25">
      <c r="H3412"/>
    </row>
    <row r="3413" spans="8:8" x14ac:dyDescent="0.25">
      <c r="H3413"/>
    </row>
    <row r="3414" spans="8:8" x14ac:dyDescent="0.25">
      <c r="H3414"/>
    </row>
    <row r="3415" spans="8:8" x14ac:dyDescent="0.25">
      <c r="H3415"/>
    </row>
    <row r="3416" spans="8:8" x14ac:dyDescent="0.25">
      <c r="H3416"/>
    </row>
    <row r="3417" spans="8:8" x14ac:dyDescent="0.25">
      <c r="H3417"/>
    </row>
    <row r="3418" spans="8:8" x14ac:dyDescent="0.25">
      <c r="H3418"/>
    </row>
    <row r="3419" spans="8:8" x14ac:dyDescent="0.25">
      <c r="H3419"/>
    </row>
    <row r="3420" spans="8:8" x14ac:dyDescent="0.25">
      <c r="H3420"/>
    </row>
    <row r="3421" spans="8:8" x14ac:dyDescent="0.25">
      <c r="H3421"/>
    </row>
    <row r="3422" spans="8:8" x14ac:dyDescent="0.25">
      <c r="H3422"/>
    </row>
    <row r="3423" spans="8:8" x14ac:dyDescent="0.25">
      <c r="H3423"/>
    </row>
    <row r="3424" spans="8:8" x14ac:dyDescent="0.25">
      <c r="H3424"/>
    </row>
    <row r="3425" spans="8:8" x14ac:dyDescent="0.25">
      <c r="H3425"/>
    </row>
    <row r="3426" spans="8:8" x14ac:dyDescent="0.25">
      <c r="H3426"/>
    </row>
    <row r="3427" spans="8:8" x14ac:dyDescent="0.25">
      <c r="H3427"/>
    </row>
    <row r="3428" spans="8:8" x14ac:dyDescent="0.25">
      <c r="H3428"/>
    </row>
    <row r="3429" spans="8:8" x14ac:dyDescent="0.25">
      <c r="H3429"/>
    </row>
    <row r="3430" spans="8:8" x14ac:dyDescent="0.25">
      <c r="H3430"/>
    </row>
    <row r="3431" spans="8:8" x14ac:dyDescent="0.25">
      <c r="H3431"/>
    </row>
    <row r="3432" spans="8:8" x14ac:dyDescent="0.25">
      <c r="H3432"/>
    </row>
    <row r="3433" spans="8:8" x14ac:dyDescent="0.25">
      <c r="H3433"/>
    </row>
    <row r="3434" spans="8:8" x14ac:dyDescent="0.25">
      <c r="H3434"/>
    </row>
    <row r="3435" spans="8:8" x14ac:dyDescent="0.25">
      <c r="H3435"/>
    </row>
    <row r="3436" spans="8:8" x14ac:dyDescent="0.25">
      <c r="H3436"/>
    </row>
    <row r="3437" spans="8:8" x14ac:dyDescent="0.25">
      <c r="H3437"/>
    </row>
    <row r="3438" spans="8:8" x14ac:dyDescent="0.25">
      <c r="H3438"/>
    </row>
    <row r="3439" spans="8:8" x14ac:dyDescent="0.25">
      <c r="H3439"/>
    </row>
    <row r="3440" spans="8:8" x14ac:dyDescent="0.25">
      <c r="H3440"/>
    </row>
    <row r="3441" spans="8:8" x14ac:dyDescent="0.25">
      <c r="H3441"/>
    </row>
    <row r="3442" spans="8:8" x14ac:dyDescent="0.25">
      <c r="H3442"/>
    </row>
    <row r="3443" spans="8:8" x14ac:dyDescent="0.25">
      <c r="H3443"/>
    </row>
    <row r="3444" spans="8:8" x14ac:dyDescent="0.25">
      <c r="H3444"/>
    </row>
    <row r="3445" spans="8:8" x14ac:dyDescent="0.25">
      <c r="H3445"/>
    </row>
    <row r="3446" spans="8:8" x14ac:dyDescent="0.25">
      <c r="H3446"/>
    </row>
    <row r="3447" spans="8:8" x14ac:dyDescent="0.25">
      <c r="H3447"/>
    </row>
    <row r="3448" spans="8:8" x14ac:dyDescent="0.25">
      <c r="H3448"/>
    </row>
    <row r="3449" spans="8:8" x14ac:dyDescent="0.25">
      <c r="H3449"/>
    </row>
    <row r="3450" spans="8:8" x14ac:dyDescent="0.25">
      <c r="H3450"/>
    </row>
    <row r="3451" spans="8:8" x14ac:dyDescent="0.25">
      <c r="H3451"/>
    </row>
    <row r="3452" spans="8:8" x14ac:dyDescent="0.25">
      <c r="H3452"/>
    </row>
    <row r="3453" spans="8:8" x14ac:dyDescent="0.25">
      <c r="H3453"/>
    </row>
    <row r="3454" spans="8:8" x14ac:dyDescent="0.25">
      <c r="H3454"/>
    </row>
    <row r="3455" spans="8:8" x14ac:dyDescent="0.25">
      <c r="H3455"/>
    </row>
    <row r="3456" spans="8:8" x14ac:dyDescent="0.25">
      <c r="H3456"/>
    </row>
    <row r="3457" spans="8:8" x14ac:dyDescent="0.25">
      <c r="H3457"/>
    </row>
    <row r="3458" spans="8:8" x14ac:dyDescent="0.25">
      <c r="H3458"/>
    </row>
    <row r="3459" spans="8:8" x14ac:dyDescent="0.25">
      <c r="H3459"/>
    </row>
    <row r="3460" spans="8:8" x14ac:dyDescent="0.25">
      <c r="H3460"/>
    </row>
    <row r="3461" spans="8:8" x14ac:dyDescent="0.25">
      <c r="H3461"/>
    </row>
    <row r="3462" spans="8:8" x14ac:dyDescent="0.25">
      <c r="H3462"/>
    </row>
    <row r="3463" spans="8:8" x14ac:dyDescent="0.25">
      <c r="H3463"/>
    </row>
    <row r="3464" spans="8:8" x14ac:dyDescent="0.25">
      <c r="H3464"/>
    </row>
    <row r="3465" spans="8:8" x14ac:dyDescent="0.25">
      <c r="H3465"/>
    </row>
    <row r="3466" spans="8:8" x14ac:dyDescent="0.25">
      <c r="H3466"/>
    </row>
    <row r="3467" spans="8:8" x14ac:dyDescent="0.25">
      <c r="H3467"/>
    </row>
    <row r="3468" spans="8:8" x14ac:dyDescent="0.25">
      <c r="H3468"/>
    </row>
    <row r="3469" spans="8:8" x14ac:dyDescent="0.25">
      <c r="H3469"/>
    </row>
    <row r="3470" spans="8:8" x14ac:dyDescent="0.25">
      <c r="H3470"/>
    </row>
    <row r="3471" spans="8:8" x14ac:dyDescent="0.25">
      <c r="H3471"/>
    </row>
    <row r="3472" spans="8:8" x14ac:dyDescent="0.25">
      <c r="H3472"/>
    </row>
    <row r="3473" spans="8:8" x14ac:dyDescent="0.25">
      <c r="H3473"/>
    </row>
    <row r="3474" spans="8:8" x14ac:dyDescent="0.25">
      <c r="H3474"/>
    </row>
    <row r="3475" spans="8:8" x14ac:dyDescent="0.25">
      <c r="H3475"/>
    </row>
    <row r="3476" spans="8:8" x14ac:dyDescent="0.25">
      <c r="H3476"/>
    </row>
    <row r="3477" spans="8:8" x14ac:dyDescent="0.25">
      <c r="H3477"/>
    </row>
    <row r="3478" spans="8:8" x14ac:dyDescent="0.25">
      <c r="H3478"/>
    </row>
    <row r="3479" spans="8:8" x14ac:dyDescent="0.25">
      <c r="H3479"/>
    </row>
    <row r="3480" spans="8:8" x14ac:dyDescent="0.25">
      <c r="H3480"/>
    </row>
    <row r="3481" spans="8:8" x14ac:dyDescent="0.25">
      <c r="H3481"/>
    </row>
    <row r="3482" spans="8:8" x14ac:dyDescent="0.25">
      <c r="H3482"/>
    </row>
    <row r="3483" spans="8:8" x14ac:dyDescent="0.25">
      <c r="H3483"/>
    </row>
    <row r="3484" spans="8:8" x14ac:dyDescent="0.25">
      <c r="H3484"/>
    </row>
    <row r="3485" spans="8:8" x14ac:dyDescent="0.25">
      <c r="H3485"/>
    </row>
    <row r="3486" spans="8:8" x14ac:dyDescent="0.25">
      <c r="H3486"/>
    </row>
    <row r="3487" spans="8:8" x14ac:dyDescent="0.25">
      <c r="H3487"/>
    </row>
    <row r="3488" spans="8:8" x14ac:dyDescent="0.25">
      <c r="H3488"/>
    </row>
    <row r="3489" spans="8:8" x14ac:dyDescent="0.25">
      <c r="H3489"/>
    </row>
    <row r="3490" spans="8:8" x14ac:dyDescent="0.25">
      <c r="H3490"/>
    </row>
    <row r="3491" spans="8:8" x14ac:dyDescent="0.25">
      <c r="H3491"/>
    </row>
    <row r="3492" spans="8:8" x14ac:dyDescent="0.25">
      <c r="H3492"/>
    </row>
    <row r="3493" spans="8:8" x14ac:dyDescent="0.25">
      <c r="H3493"/>
    </row>
    <row r="3494" spans="8:8" x14ac:dyDescent="0.25">
      <c r="H3494"/>
    </row>
    <row r="3495" spans="8:8" x14ac:dyDescent="0.25">
      <c r="H3495"/>
    </row>
    <row r="3496" spans="8:8" x14ac:dyDescent="0.25">
      <c r="H3496"/>
    </row>
    <row r="3497" spans="8:8" x14ac:dyDescent="0.25">
      <c r="H3497"/>
    </row>
    <row r="3498" spans="8:8" x14ac:dyDescent="0.25">
      <c r="H3498"/>
    </row>
    <row r="3499" spans="8:8" x14ac:dyDescent="0.25">
      <c r="H3499"/>
    </row>
    <row r="3500" spans="8:8" x14ac:dyDescent="0.25">
      <c r="H3500"/>
    </row>
    <row r="3501" spans="8:8" x14ac:dyDescent="0.25">
      <c r="H3501"/>
    </row>
    <row r="3502" spans="8:8" x14ac:dyDescent="0.25">
      <c r="H3502"/>
    </row>
    <row r="3503" spans="8:8" x14ac:dyDescent="0.25">
      <c r="H3503"/>
    </row>
    <row r="3504" spans="8:8" x14ac:dyDescent="0.25">
      <c r="H3504"/>
    </row>
    <row r="3505" spans="8:8" x14ac:dyDescent="0.25">
      <c r="H3505"/>
    </row>
    <row r="3506" spans="8:8" x14ac:dyDescent="0.25">
      <c r="H3506"/>
    </row>
    <row r="3507" spans="8:8" x14ac:dyDescent="0.25">
      <c r="H3507"/>
    </row>
    <row r="3508" spans="8:8" x14ac:dyDescent="0.25">
      <c r="H3508"/>
    </row>
    <row r="3509" spans="8:8" x14ac:dyDescent="0.25">
      <c r="H3509"/>
    </row>
    <row r="3510" spans="8:8" x14ac:dyDescent="0.25">
      <c r="H3510"/>
    </row>
    <row r="3511" spans="8:8" x14ac:dyDescent="0.25">
      <c r="H3511"/>
    </row>
    <row r="3512" spans="8:8" x14ac:dyDescent="0.25">
      <c r="H3512"/>
    </row>
    <row r="3513" spans="8:8" x14ac:dyDescent="0.25">
      <c r="H3513"/>
    </row>
    <row r="3514" spans="8:8" x14ac:dyDescent="0.25">
      <c r="H3514"/>
    </row>
    <row r="3515" spans="8:8" x14ac:dyDescent="0.25">
      <c r="H3515"/>
    </row>
    <row r="3516" spans="8:8" x14ac:dyDescent="0.25">
      <c r="H3516"/>
    </row>
    <row r="3517" spans="8:8" x14ac:dyDescent="0.25">
      <c r="H3517"/>
    </row>
    <row r="3518" spans="8:8" x14ac:dyDescent="0.25">
      <c r="H3518"/>
    </row>
    <row r="3519" spans="8:8" x14ac:dyDescent="0.25">
      <c r="H3519"/>
    </row>
    <row r="3520" spans="8:8" x14ac:dyDescent="0.25">
      <c r="H3520"/>
    </row>
    <row r="3521" spans="8:8" x14ac:dyDescent="0.25">
      <c r="H3521"/>
    </row>
    <row r="3522" spans="8:8" x14ac:dyDescent="0.25">
      <c r="H3522"/>
    </row>
    <row r="3523" spans="8:8" x14ac:dyDescent="0.25">
      <c r="H3523"/>
    </row>
    <row r="3524" spans="8:8" x14ac:dyDescent="0.25">
      <c r="H3524"/>
    </row>
    <row r="3525" spans="8:8" x14ac:dyDescent="0.25">
      <c r="H3525"/>
    </row>
    <row r="3526" spans="8:8" x14ac:dyDescent="0.25">
      <c r="H3526"/>
    </row>
    <row r="3527" spans="8:8" x14ac:dyDescent="0.25">
      <c r="H3527"/>
    </row>
    <row r="3528" spans="8:8" x14ac:dyDescent="0.25">
      <c r="H3528"/>
    </row>
    <row r="3529" spans="8:8" x14ac:dyDescent="0.25">
      <c r="H3529"/>
    </row>
    <row r="3530" spans="8:8" x14ac:dyDescent="0.25">
      <c r="H3530"/>
    </row>
    <row r="3531" spans="8:8" x14ac:dyDescent="0.25">
      <c r="H3531"/>
    </row>
    <row r="3532" spans="8:8" x14ac:dyDescent="0.25">
      <c r="H3532"/>
    </row>
    <row r="3533" spans="8:8" x14ac:dyDescent="0.25">
      <c r="H3533"/>
    </row>
    <row r="3534" spans="8:8" x14ac:dyDescent="0.25">
      <c r="H3534"/>
    </row>
    <row r="3535" spans="8:8" x14ac:dyDescent="0.25">
      <c r="H3535"/>
    </row>
    <row r="3536" spans="8:8" x14ac:dyDescent="0.25">
      <c r="H3536"/>
    </row>
    <row r="3537" spans="8:8" x14ac:dyDescent="0.25">
      <c r="H3537"/>
    </row>
    <row r="3538" spans="8:8" x14ac:dyDescent="0.25">
      <c r="H3538"/>
    </row>
    <row r="3539" spans="8:8" x14ac:dyDescent="0.25">
      <c r="H3539"/>
    </row>
    <row r="3540" spans="8:8" x14ac:dyDescent="0.25">
      <c r="H3540"/>
    </row>
    <row r="3541" spans="8:8" x14ac:dyDescent="0.25">
      <c r="H3541"/>
    </row>
    <row r="3542" spans="8:8" x14ac:dyDescent="0.25">
      <c r="H3542"/>
    </row>
    <row r="3543" spans="8:8" x14ac:dyDescent="0.25">
      <c r="H3543"/>
    </row>
    <row r="3544" spans="8:8" x14ac:dyDescent="0.25">
      <c r="H3544"/>
    </row>
    <row r="3545" spans="8:8" x14ac:dyDescent="0.25">
      <c r="H3545"/>
    </row>
    <row r="3546" spans="8:8" x14ac:dyDescent="0.25">
      <c r="H3546"/>
    </row>
    <row r="3547" spans="8:8" x14ac:dyDescent="0.25">
      <c r="H3547"/>
    </row>
    <row r="3548" spans="8:8" x14ac:dyDescent="0.25">
      <c r="H3548"/>
    </row>
    <row r="3549" spans="8:8" x14ac:dyDescent="0.25">
      <c r="H3549"/>
    </row>
    <row r="3550" spans="8:8" x14ac:dyDescent="0.25">
      <c r="H3550"/>
    </row>
    <row r="3551" spans="8:8" x14ac:dyDescent="0.25">
      <c r="H3551"/>
    </row>
    <row r="3552" spans="8:8" x14ac:dyDescent="0.25">
      <c r="H3552"/>
    </row>
    <row r="3553" spans="8:8" x14ac:dyDescent="0.25">
      <c r="H3553"/>
    </row>
    <row r="3554" spans="8:8" x14ac:dyDescent="0.25">
      <c r="H3554"/>
    </row>
    <row r="3555" spans="8:8" x14ac:dyDescent="0.25">
      <c r="H3555"/>
    </row>
    <row r="3556" spans="8:8" x14ac:dyDescent="0.25">
      <c r="H3556"/>
    </row>
    <row r="3557" spans="8:8" x14ac:dyDescent="0.25">
      <c r="H3557"/>
    </row>
    <row r="3558" spans="8:8" x14ac:dyDescent="0.25">
      <c r="H3558"/>
    </row>
    <row r="3559" spans="8:8" x14ac:dyDescent="0.25">
      <c r="H3559"/>
    </row>
    <row r="3560" spans="8:8" x14ac:dyDescent="0.25">
      <c r="H3560"/>
    </row>
    <row r="3561" spans="8:8" x14ac:dyDescent="0.25">
      <c r="H3561"/>
    </row>
    <row r="3562" spans="8:8" x14ac:dyDescent="0.25">
      <c r="H3562"/>
    </row>
    <row r="3563" spans="8:8" x14ac:dyDescent="0.25">
      <c r="H3563"/>
    </row>
    <row r="3564" spans="8:8" x14ac:dyDescent="0.25">
      <c r="H3564"/>
    </row>
    <row r="3565" spans="8:8" x14ac:dyDescent="0.25">
      <c r="H3565"/>
    </row>
    <row r="3566" spans="8:8" x14ac:dyDescent="0.25">
      <c r="H3566"/>
    </row>
    <row r="3567" spans="8:8" x14ac:dyDescent="0.25">
      <c r="H3567"/>
    </row>
    <row r="3568" spans="8:8" x14ac:dyDescent="0.25">
      <c r="H3568"/>
    </row>
    <row r="3569" spans="8:8" x14ac:dyDescent="0.25">
      <c r="H3569"/>
    </row>
    <row r="3570" spans="8:8" x14ac:dyDescent="0.25">
      <c r="H3570"/>
    </row>
    <row r="3571" spans="8:8" x14ac:dyDescent="0.25">
      <c r="H3571"/>
    </row>
    <row r="3572" spans="8:8" x14ac:dyDescent="0.25">
      <c r="H3572"/>
    </row>
    <row r="3573" spans="8:8" x14ac:dyDescent="0.25">
      <c r="H3573"/>
    </row>
    <row r="3574" spans="8:8" x14ac:dyDescent="0.25">
      <c r="H3574"/>
    </row>
    <row r="3575" spans="8:8" x14ac:dyDescent="0.25">
      <c r="H3575"/>
    </row>
    <row r="3576" spans="8:8" x14ac:dyDescent="0.25">
      <c r="H3576"/>
    </row>
    <row r="3577" spans="8:8" x14ac:dyDescent="0.25">
      <c r="H3577"/>
    </row>
    <row r="3578" spans="8:8" x14ac:dyDescent="0.25">
      <c r="H3578"/>
    </row>
    <row r="3579" spans="8:8" x14ac:dyDescent="0.25">
      <c r="H3579"/>
    </row>
    <row r="3580" spans="8:8" x14ac:dyDescent="0.25">
      <c r="H3580"/>
    </row>
    <row r="3581" spans="8:8" x14ac:dyDescent="0.25">
      <c r="H3581"/>
    </row>
    <row r="3582" spans="8:8" x14ac:dyDescent="0.25">
      <c r="H3582"/>
    </row>
    <row r="3583" spans="8:8" x14ac:dyDescent="0.25">
      <c r="H3583"/>
    </row>
    <row r="3584" spans="8:8" x14ac:dyDescent="0.25">
      <c r="H3584"/>
    </row>
    <row r="3585" spans="8:8" x14ac:dyDescent="0.25">
      <c r="H3585"/>
    </row>
    <row r="3586" spans="8:8" x14ac:dyDescent="0.25">
      <c r="H3586"/>
    </row>
    <row r="3587" spans="8:8" x14ac:dyDescent="0.25">
      <c r="H3587"/>
    </row>
    <row r="3588" spans="8:8" x14ac:dyDescent="0.25">
      <c r="H3588"/>
    </row>
    <row r="3589" spans="8:8" x14ac:dyDescent="0.25">
      <c r="H3589"/>
    </row>
    <row r="3590" spans="8:8" x14ac:dyDescent="0.25">
      <c r="H3590"/>
    </row>
    <row r="3591" spans="8:8" x14ac:dyDescent="0.25">
      <c r="H3591"/>
    </row>
    <row r="3592" spans="8:8" x14ac:dyDescent="0.25">
      <c r="H3592"/>
    </row>
    <row r="3593" spans="8:8" x14ac:dyDescent="0.25">
      <c r="H3593"/>
    </row>
    <row r="3594" spans="8:8" x14ac:dyDescent="0.25">
      <c r="H3594"/>
    </row>
    <row r="3595" spans="8:8" x14ac:dyDescent="0.25">
      <c r="H3595"/>
    </row>
    <row r="3596" spans="8:8" x14ac:dyDescent="0.25">
      <c r="H3596"/>
    </row>
    <row r="3597" spans="8:8" x14ac:dyDescent="0.25">
      <c r="H3597"/>
    </row>
    <row r="3598" spans="8:8" x14ac:dyDescent="0.25">
      <c r="H3598"/>
    </row>
    <row r="3599" spans="8:8" x14ac:dyDescent="0.25">
      <c r="H3599"/>
    </row>
    <row r="3600" spans="8:8" x14ac:dyDescent="0.25">
      <c r="H3600"/>
    </row>
    <row r="3601" spans="8:8" x14ac:dyDescent="0.25">
      <c r="H3601"/>
    </row>
    <row r="3602" spans="8:8" x14ac:dyDescent="0.25">
      <c r="H3602"/>
    </row>
    <row r="3603" spans="8:8" x14ac:dyDescent="0.25">
      <c r="H3603"/>
    </row>
    <row r="3604" spans="8:8" x14ac:dyDescent="0.25">
      <c r="H3604"/>
    </row>
    <row r="3605" spans="8:8" x14ac:dyDescent="0.25">
      <c r="H3605"/>
    </row>
    <row r="3606" spans="8:8" x14ac:dyDescent="0.25">
      <c r="H3606"/>
    </row>
    <row r="3607" spans="8:8" x14ac:dyDescent="0.25">
      <c r="H3607"/>
    </row>
    <row r="3608" spans="8:8" x14ac:dyDescent="0.25">
      <c r="H3608"/>
    </row>
    <row r="3609" spans="8:8" x14ac:dyDescent="0.25">
      <c r="H3609"/>
    </row>
    <row r="3610" spans="8:8" x14ac:dyDescent="0.25">
      <c r="H3610"/>
    </row>
    <row r="3611" spans="8:8" x14ac:dyDescent="0.25">
      <c r="H3611"/>
    </row>
    <row r="3612" spans="8:8" x14ac:dyDescent="0.25">
      <c r="H3612"/>
    </row>
    <row r="3613" spans="8:8" x14ac:dyDescent="0.25">
      <c r="H3613"/>
    </row>
    <row r="3614" spans="8:8" x14ac:dyDescent="0.25">
      <c r="H3614"/>
    </row>
    <row r="3615" spans="8:8" x14ac:dyDescent="0.25">
      <c r="H3615"/>
    </row>
    <row r="3616" spans="8:8" x14ac:dyDescent="0.25">
      <c r="H3616"/>
    </row>
    <row r="3617" spans="8:8" x14ac:dyDescent="0.25">
      <c r="H3617"/>
    </row>
    <row r="3618" spans="8:8" x14ac:dyDescent="0.25">
      <c r="H3618"/>
    </row>
    <row r="3619" spans="8:8" x14ac:dyDescent="0.25">
      <c r="H3619"/>
    </row>
    <row r="3620" spans="8:8" x14ac:dyDescent="0.25">
      <c r="H3620"/>
    </row>
    <row r="3621" spans="8:8" x14ac:dyDescent="0.25">
      <c r="H3621"/>
    </row>
    <row r="3622" spans="8:8" x14ac:dyDescent="0.25">
      <c r="H3622"/>
    </row>
    <row r="3623" spans="8:8" x14ac:dyDescent="0.25">
      <c r="H3623"/>
    </row>
    <row r="3624" spans="8:8" x14ac:dyDescent="0.25">
      <c r="H3624"/>
    </row>
    <row r="3625" spans="8:8" x14ac:dyDescent="0.25">
      <c r="H3625"/>
    </row>
    <row r="3626" spans="8:8" x14ac:dyDescent="0.25">
      <c r="H3626"/>
    </row>
    <row r="3627" spans="8:8" x14ac:dyDescent="0.25">
      <c r="H3627"/>
    </row>
    <row r="3628" spans="8:8" x14ac:dyDescent="0.25">
      <c r="H3628"/>
    </row>
    <row r="3629" spans="8:8" x14ac:dyDescent="0.25">
      <c r="H3629"/>
    </row>
    <row r="3630" spans="8:8" x14ac:dyDescent="0.25">
      <c r="H3630"/>
    </row>
    <row r="3631" spans="8:8" x14ac:dyDescent="0.25">
      <c r="H3631"/>
    </row>
    <row r="3632" spans="8:8" x14ac:dyDescent="0.25">
      <c r="H3632"/>
    </row>
    <row r="3633" spans="8:8" x14ac:dyDescent="0.25">
      <c r="H3633"/>
    </row>
    <row r="3634" spans="8:8" x14ac:dyDescent="0.25">
      <c r="H3634"/>
    </row>
    <row r="3635" spans="8:8" x14ac:dyDescent="0.25">
      <c r="H3635"/>
    </row>
    <row r="3636" spans="8:8" x14ac:dyDescent="0.25">
      <c r="H3636"/>
    </row>
    <row r="3637" spans="8:8" x14ac:dyDescent="0.25">
      <c r="H3637"/>
    </row>
    <row r="3638" spans="8:8" x14ac:dyDescent="0.25">
      <c r="H3638"/>
    </row>
    <row r="3639" spans="8:8" x14ac:dyDescent="0.25">
      <c r="H3639"/>
    </row>
    <row r="3640" spans="8:8" x14ac:dyDescent="0.25">
      <c r="H3640"/>
    </row>
    <row r="3641" spans="8:8" x14ac:dyDescent="0.25">
      <c r="H3641"/>
    </row>
    <row r="3642" spans="8:8" x14ac:dyDescent="0.25">
      <c r="H3642"/>
    </row>
    <row r="3643" spans="8:8" x14ac:dyDescent="0.25">
      <c r="H3643"/>
    </row>
    <row r="3644" spans="8:8" x14ac:dyDescent="0.25">
      <c r="H3644"/>
    </row>
    <row r="3645" spans="8:8" x14ac:dyDescent="0.25">
      <c r="H3645"/>
    </row>
    <row r="3646" spans="8:8" x14ac:dyDescent="0.25">
      <c r="H3646"/>
    </row>
    <row r="3647" spans="8:8" x14ac:dyDescent="0.25">
      <c r="H3647"/>
    </row>
    <row r="3648" spans="8:8" x14ac:dyDescent="0.25">
      <c r="H3648"/>
    </row>
    <row r="3649" spans="8:8" x14ac:dyDescent="0.25">
      <c r="H3649"/>
    </row>
    <row r="3650" spans="8:8" x14ac:dyDescent="0.25">
      <c r="H3650"/>
    </row>
    <row r="3651" spans="8:8" x14ac:dyDescent="0.25">
      <c r="H3651"/>
    </row>
    <row r="3652" spans="8:8" x14ac:dyDescent="0.25">
      <c r="H3652"/>
    </row>
    <row r="3653" spans="8:8" x14ac:dyDescent="0.25">
      <c r="H3653"/>
    </row>
    <row r="3654" spans="8:8" x14ac:dyDescent="0.25">
      <c r="H3654"/>
    </row>
    <row r="3655" spans="8:8" x14ac:dyDescent="0.25">
      <c r="H3655"/>
    </row>
    <row r="3656" spans="8:8" x14ac:dyDescent="0.25">
      <c r="H3656"/>
    </row>
    <row r="3657" spans="8:8" x14ac:dyDescent="0.25">
      <c r="H3657"/>
    </row>
    <row r="3658" spans="8:8" x14ac:dyDescent="0.25">
      <c r="H3658"/>
    </row>
    <row r="3659" spans="8:8" x14ac:dyDescent="0.25">
      <c r="H3659"/>
    </row>
    <row r="3660" spans="8:8" x14ac:dyDescent="0.25">
      <c r="H3660"/>
    </row>
    <row r="3661" spans="8:8" x14ac:dyDescent="0.25">
      <c r="H3661"/>
    </row>
    <row r="3662" spans="8:8" x14ac:dyDescent="0.25">
      <c r="H3662"/>
    </row>
    <row r="3663" spans="8:8" x14ac:dyDescent="0.25">
      <c r="H3663"/>
    </row>
    <row r="3664" spans="8:8" x14ac:dyDescent="0.25">
      <c r="H3664"/>
    </row>
    <row r="3665" spans="8:8" x14ac:dyDescent="0.25">
      <c r="H3665"/>
    </row>
    <row r="3666" spans="8:8" x14ac:dyDescent="0.25">
      <c r="H3666"/>
    </row>
    <row r="3667" spans="8:8" x14ac:dyDescent="0.25">
      <c r="H3667"/>
    </row>
    <row r="3668" spans="8:8" x14ac:dyDescent="0.25">
      <c r="H3668"/>
    </row>
    <row r="3669" spans="8:8" x14ac:dyDescent="0.25">
      <c r="H3669"/>
    </row>
    <row r="3670" spans="8:8" x14ac:dyDescent="0.25">
      <c r="H3670"/>
    </row>
    <row r="3671" spans="8:8" x14ac:dyDescent="0.25">
      <c r="H3671"/>
    </row>
    <row r="3672" spans="8:8" x14ac:dyDescent="0.25">
      <c r="H3672"/>
    </row>
    <row r="3673" spans="8:8" x14ac:dyDescent="0.25">
      <c r="H3673"/>
    </row>
    <row r="3674" spans="8:8" x14ac:dyDescent="0.25">
      <c r="H3674"/>
    </row>
    <row r="3675" spans="8:8" x14ac:dyDescent="0.25">
      <c r="H3675"/>
    </row>
    <row r="3676" spans="8:8" x14ac:dyDescent="0.25">
      <c r="H3676"/>
    </row>
    <row r="3677" spans="8:8" x14ac:dyDescent="0.25">
      <c r="H3677"/>
    </row>
    <row r="3678" spans="8:8" x14ac:dyDescent="0.25">
      <c r="H3678"/>
    </row>
    <row r="3679" spans="8:8" x14ac:dyDescent="0.25">
      <c r="H3679"/>
    </row>
    <row r="3680" spans="8:8" x14ac:dyDescent="0.25">
      <c r="H3680"/>
    </row>
    <row r="3681" spans="8:8" x14ac:dyDescent="0.25">
      <c r="H3681"/>
    </row>
    <row r="3682" spans="8:8" x14ac:dyDescent="0.25">
      <c r="H3682"/>
    </row>
    <row r="3683" spans="8:8" x14ac:dyDescent="0.25">
      <c r="H3683"/>
    </row>
    <row r="3684" spans="8:8" x14ac:dyDescent="0.25">
      <c r="H3684"/>
    </row>
    <row r="3685" spans="8:8" x14ac:dyDescent="0.25">
      <c r="H3685"/>
    </row>
    <row r="3686" spans="8:8" x14ac:dyDescent="0.25">
      <c r="H3686"/>
    </row>
    <row r="3687" spans="8:8" x14ac:dyDescent="0.25">
      <c r="H3687"/>
    </row>
    <row r="3688" spans="8:8" x14ac:dyDescent="0.25">
      <c r="H3688"/>
    </row>
    <row r="3689" spans="8:8" x14ac:dyDescent="0.25">
      <c r="H3689"/>
    </row>
    <row r="3690" spans="8:8" x14ac:dyDescent="0.25">
      <c r="H3690"/>
    </row>
    <row r="3691" spans="8:8" x14ac:dyDescent="0.25">
      <c r="H3691"/>
    </row>
    <row r="3692" spans="8:8" x14ac:dyDescent="0.25">
      <c r="H3692"/>
    </row>
    <row r="3693" spans="8:8" x14ac:dyDescent="0.25">
      <c r="H3693"/>
    </row>
    <row r="3694" spans="8:8" x14ac:dyDescent="0.25">
      <c r="H3694"/>
    </row>
    <row r="3695" spans="8:8" x14ac:dyDescent="0.25">
      <c r="H3695"/>
    </row>
    <row r="3696" spans="8:8" x14ac:dyDescent="0.25">
      <c r="H3696"/>
    </row>
    <row r="3697" spans="8:8" x14ac:dyDescent="0.25">
      <c r="H3697"/>
    </row>
    <row r="3698" spans="8:8" x14ac:dyDescent="0.25">
      <c r="H3698"/>
    </row>
    <row r="3699" spans="8:8" x14ac:dyDescent="0.25">
      <c r="H3699"/>
    </row>
    <row r="3700" spans="8:8" x14ac:dyDescent="0.25">
      <c r="H3700"/>
    </row>
    <row r="3701" spans="8:8" x14ac:dyDescent="0.25">
      <c r="H3701"/>
    </row>
    <row r="3702" spans="8:8" x14ac:dyDescent="0.25">
      <c r="H3702"/>
    </row>
    <row r="3703" spans="8:8" x14ac:dyDescent="0.25">
      <c r="H3703"/>
    </row>
    <row r="3704" spans="8:8" x14ac:dyDescent="0.25">
      <c r="H3704"/>
    </row>
    <row r="3705" spans="8:8" x14ac:dyDescent="0.25">
      <c r="H3705"/>
    </row>
    <row r="3706" spans="8:8" x14ac:dyDescent="0.25">
      <c r="H3706"/>
    </row>
    <row r="3707" spans="8:8" x14ac:dyDescent="0.25">
      <c r="H3707"/>
    </row>
    <row r="3708" spans="8:8" x14ac:dyDescent="0.25">
      <c r="H3708"/>
    </row>
    <row r="3709" spans="8:8" x14ac:dyDescent="0.25">
      <c r="H3709"/>
    </row>
    <row r="3710" spans="8:8" x14ac:dyDescent="0.25">
      <c r="H3710"/>
    </row>
    <row r="3711" spans="8:8" x14ac:dyDescent="0.25">
      <c r="H3711"/>
    </row>
    <row r="3712" spans="8:8" x14ac:dyDescent="0.25">
      <c r="H3712"/>
    </row>
    <row r="3713" spans="8:8" x14ac:dyDescent="0.25">
      <c r="H3713"/>
    </row>
    <row r="3714" spans="8:8" x14ac:dyDescent="0.25">
      <c r="H3714"/>
    </row>
    <row r="3715" spans="8:8" x14ac:dyDescent="0.25">
      <c r="H3715"/>
    </row>
    <row r="3716" spans="8:8" x14ac:dyDescent="0.25">
      <c r="H3716"/>
    </row>
    <row r="3717" spans="8:8" x14ac:dyDescent="0.25">
      <c r="H3717"/>
    </row>
    <row r="3718" spans="8:8" x14ac:dyDescent="0.25">
      <c r="H3718"/>
    </row>
    <row r="3719" spans="8:8" x14ac:dyDescent="0.25">
      <c r="H3719"/>
    </row>
    <row r="3720" spans="8:8" x14ac:dyDescent="0.25">
      <c r="H3720"/>
    </row>
    <row r="3721" spans="8:8" x14ac:dyDescent="0.25">
      <c r="H3721"/>
    </row>
    <row r="3722" spans="8:8" x14ac:dyDescent="0.25">
      <c r="H3722"/>
    </row>
    <row r="3723" spans="8:8" x14ac:dyDescent="0.25">
      <c r="H3723"/>
    </row>
    <row r="3724" spans="8:8" x14ac:dyDescent="0.25">
      <c r="H3724"/>
    </row>
    <row r="3725" spans="8:8" x14ac:dyDescent="0.25">
      <c r="H3725"/>
    </row>
    <row r="3726" spans="8:8" x14ac:dyDescent="0.25">
      <c r="H3726"/>
    </row>
    <row r="3727" spans="8:8" x14ac:dyDescent="0.25">
      <c r="H3727"/>
    </row>
    <row r="3728" spans="8:8" x14ac:dyDescent="0.25">
      <c r="H3728"/>
    </row>
    <row r="3729" spans="8:8" x14ac:dyDescent="0.25">
      <c r="H3729"/>
    </row>
    <row r="3730" spans="8:8" x14ac:dyDescent="0.25">
      <c r="H3730"/>
    </row>
    <row r="3731" spans="8:8" x14ac:dyDescent="0.25">
      <c r="H3731"/>
    </row>
    <row r="3732" spans="8:8" x14ac:dyDescent="0.25">
      <c r="H3732"/>
    </row>
    <row r="3733" spans="8:8" x14ac:dyDescent="0.25">
      <c r="H3733"/>
    </row>
    <row r="3734" spans="8:8" x14ac:dyDescent="0.25">
      <c r="H3734"/>
    </row>
    <row r="3735" spans="8:8" x14ac:dyDescent="0.25">
      <c r="H3735"/>
    </row>
    <row r="3736" spans="8:8" x14ac:dyDescent="0.25">
      <c r="H3736"/>
    </row>
    <row r="3737" spans="8:8" x14ac:dyDescent="0.25">
      <c r="H3737"/>
    </row>
    <row r="3738" spans="8:8" x14ac:dyDescent="0.25">
      <c r="H3738"/>
    </row>
    <row r="3739" spans="8:8" x14ac:dyDescent="0.25">
      <c r="H3739"/>
    </row>
    <row r="3740" spans="8:8" x14ac:dyDescent="0.25">
      <c r="H3740"/>
    </row>
    <row r="3741" spans="8:8" x14ac:dyDescent="0.25">
      <c r="H3741"/>
    </row>
    <row r="3742" spans="8:8" x14ac:dyDescent="0.25">
      <c r="H3742"/>
    </row>
    <row r="3743" spans="8:8" x14ac:dyDescent="0.25">
      <c r="H3743"/>
    </row>
    <row r="3744" spans="8:8" x14ac:dyDescent="0.25">
      <c r="H3744"/>
    </row>
    <row r="3745" spans="8:8" x14ac:dyDescent="0.25">
      <c r="H3745"/>
    </row>
    <row r="3746" spans="8:8" x14ac:dyDescent="0.25">
      <c r="H3746"/>
    </row>
    <row r="3747" spans="8:8" x14ac:dyDescent="0.25">
      <c r="H3747"/>
    </row>
    <row r="3748" spans="8:8" x14ac:dyDescent="0.25">
      <c r="H3748"/>
    </row>
    <row r="3749" spans="8:8" x14ac:dyDescent="0.25">
      <c r="H3749"/>
    </row>
    <row r="3750" spans="8:8" x14ac:dyDescent="0.25">
      <c r="H3750"/>
    </row>
    <row r="3751" spans="8:8" x14ac:dyDescent="0.25">
      <c r="H3751"/>
    </row>
    <row r="3752" spans="8:8" x14ac:dyDescent="0.25">
      <c r="H3752"/>
    </row>
    <row r="3753" spans="8:8" x14ac:dyDescent="0.25">
      <c r="H3753"/>
    </row>
    <row r="3754" spans="8:8" x14ac:dyDescent="0.25">
      <c r="H3754"/>
    </row>
    <row r="3755" spans="8:8" x14ac:dyDescent="0.25">
      <c r="H3755"/>
    </row>
    <row r="3756" spans="8:8" x14ac:dyDescent="0.25">
      <c r="H3756"/>
    </row>
    <row r="3757" spans="8:8" x14ac:dyDescent="0.25">
      <c r="H3757"/>
    </row>
    <row r="3758" spans="8:8" x14ac:dyDescent="0.25">
      <c r="H3758"/>
    </row>
    <row r="3759" spans="8:8" x14ac:dyDescent="0.25">
      <c r="H3759"/>
    </row>
    <row r="3760" spans="8:8" x14ac:dyDescent="0.25">
      <c r="H3760"/>
    </row>
    <row r="3761" spans="8:8" x14ac:dyDescent="0.25">
      <c r="H3761"/>
    </row>
    <row r="3762" spans="8:8" x14ac:dyDescent="0.25">
      <c r="H3762"/>
    </row>
    <row r="3763" spans="8:8" x14ac:dyDescent="0.25">
      <c r="H3763"/>
    </row>
    <row r="3764" spans="8:8" x14ac:dyDescent="0.25">
      <c r="H3764"/>
    </row>
    <row r="3765" spans="8:8" x14ac:dyDescent="0.25">
      <c r="H3765"/>
    </row>
    <row r="3766" spans="8:8" x14ac:dyDescent="0.25">
      <c r="H3766"/>
    </row>
    <row r="3767" spans="8:8" x14ac:dyDescent="0.25">
      <c r="H3767"/>
    </row>
    <row r="3768" spans="8:8" x14ac:dyDescent="0.25">
      <c r="H3768"/>
    </row>
    <row r="3769" spans="8:8" x14ac:dyDescent="0.25">
      <c r="H3769"/>
    </row>
    <row r="3770" spans="8:8" x14ac:dyDescent="0.25">
      <c r="H3770"/>
    </row>
    <row r="3771" spans="8:8" x14ac:dyDescent="0.25">
      <c r="H3771"/>
    </row>
    <row r="3772" spans="8:8" x14ac:dyDescent="0.25">
      <c r="H3772"/>
    </row>
    <row r="3773" spans="8:8" x14ac:dyDescent="0.25">
      <c r="H3773"/>
    </row>
    <row r="3774" spans="8:8" x14ac:dyDescent="0.25">
      <c r="H3774"/>
    </row>
    <row r="3775" spans="8:8" x14ac:dyDescent="0.25">
      <c r="H3775"/>
    </row>
    <row r="3776" spans="8:8" x14ac:dyDescent="0.25">
      <c r="H3776"/>
    </row>
    <row r="3777" spans="8:8" x14ac:dyDescent="0.25">
      <c r="H3777"/>
    </row>
    <row r="3778" spans="8:8" x14ac:dyDescent="0.25">
      <c r="H3778"/>
    </row>
    <row r="3779" spans="8:8" x14ac:dyDescent="0.25">
      <c r="H3779"/>
    </row>
    <row r="3780" spans="8:8" x14ac:dyDescent="0.25">
      <c r="H3780"/>
    </row>
    <row r="3781" spans="8:8" x14ac:dyDescent="0.25">
      <c r="H3781"/>
    </row>
    <row r="3782" spans="8:8" x14ac:dyDescent="0.25">
      <c r="H3782"/>
    </row>
    <row r="3783" spans="8:8" x14ac:dyDescent="0.25">
      <c r="H3783"/>
    </row>
    <row r="3784" spans="8:8" x14ac:dyDescent="0.25">
      <c r="H3784"/>
    </row>
    <row r="3785" spans="8:8" x14ac:dyDescent="0.25">
      <c r="H3785"/>
    </row>
    <row r="3786" spans="8:8" x14ac:dyDescent="0.25">
      <c r="H3786"/>
    </row>
    <row r="3787" spans="8:8" x14ac:dyDescent="0.25">
      <c r="H3787"/>
    </row>
    <row r="3788" spans="8:8" x14ac:dyDescent="0.25">
      <c r="H3788"/>
    </row>
    <row r="3789" spans="8:8" x14ac:dyDescent="0.25">
      <c r="H3789"/>
    </row>
    <row r="3790" spans="8:8" x14ac:dyDescent="0.25">
      <c r="H3790"/>
    </row>
    <row r="3791" spans="8:8" x14ac:dyDescent="0.25">
      <c r="H3791"/>
    </row>
    <row r="3792" spans="8:8" x14ac:dyDescent="0.25">
      <c r="H3792"/>
    </row>
    <row r="3793" spans="8:8" x14ac:dyDescent="0.25">
      <c r="H3793"/>
    </row>
    <row r="3794" spans="8:8" x14ac:dyDescent="0.25">
      <c r="H3794"/>
    </row>
    <row r="3795" spans="8:8" x14ac:dyDescent="0.25">
      <c r="H3795"/>
    </row>
    <row r="3796" spans="8:8" x14ac:dyDescent="0.25">
      <c r="H3796"/>
    </row>
    <row r="3797" spans="8:8" x14ac:dyDescent="0.25">
      <c r="H3797"/>
    </row>
    <row r="3798" spans="8:8" x14ac:dyDescent="0.25">
      <c r="H3798"/>
    </row>
    <row r="3799" spans="8:8" x14ac:dyDescent="0.25">
      <c r="H3799"/>
    </row>
    <row r="3800" spans="8:8" x14ac:dyDescent="0.25">
      <c r="H3800"/>
    </row>
    <row r="3801" spans="8:8" x14ac:dyDescent="0.25">
      <c r="H3801"/>
    </row>
    <row r="3802" spans="8:8" x14ac:dyDescent="0.25">
      <c r="H3802"/>
    </row>
    <row r="3803" spans="8:8" x14ac:dyDescent="0.25">
      <c r="H3803"/>
    </row>
    <row r="3804" spans="8:8" x14ac:dyDescent="0.25">
      <c r="H3804"/>
    </row>
    <row r="3805" spans="8:8" x14ac:dyDescent="0.25">
      <c r="H3805"/>
    </row>
    <row r="3806" spans="8:8" x14ac:dyDescent="0.25">
      <c r="H3806"/>
    </row>
    <row r="3807" spans="8:8" x14ac:dyDescent="0.25">
      <c r="H3807"/>
    </row>
    <row r="3808" spans="8:8" x14ac:dyDescent="0.25">
      <c r="H3808"/>
    </row>
    <row r="3809" spans="8:8" x14ac:dyDescent="0.25">
      <c r="H3809"/>
    </row>
    <row r="3810" spans="8:8" x14ac:dyDescent="0.25">
      <c r="H3810"/>
    </row>
    <row r="3811" spans="8:8" x14ac:dyDescent="0.25">
      <c r="H3811"/>
    </row>
    <row r="3812" spans="8:8" x14ac:dyDescent="0.25">
      <c r="H3812"/>
    </row>
    <row r="3813" spans="8:8" x14ac:dyDescent="0.25">
      <c r="H3813"/>
    </row>
    <row r="3814" spans="8:8" x14ac:dyDescent="0.25">
      <c r="H3814"/>
    </row>
    <row r="3815" spans="8:8" x14ac:dyDescent="0.25">
      <c r="H3815"/>
    </row>
    <row r="3816" spans="8:8" x14ac:dyDescent="0.25">
      <c r="H3816"/>
    </row>
    <row r="3817" spans="8:8" x14ac:dyDescent="0.25">
      <c r="H3817"/>
    </row>
    <row r="3818" spans="8:8" x14ac:dyDescent="0.25">
      <c r="H3818"/>
    </row>
    <row r="3819" spans="8:8" x14ac:dyDescent="0.25">
      <c r="H3819"/>
    </row>
    <row r="3820" spans="8:8" x14ac:dyDescent="0.25">
      <c r="H3820"/>
    </row>
    <row r="3821" spans="8:8" x14ac:dyDescent="0.25">
      <c r="H3821"/>
    </row>
    <row r="3822" spans="8:8" x14ac:dyDescent="0.25">
      <c r="H3822"/>
    </row>
    <row r="3823" spans="8:8" x14ac:dyDescent="0.25">
      <c r="H3823"/>
    </row>
    <row r="3824" spans="8:8" x14ac:dyDescent="0.25">
      <c r="H3824"/>
    </row>
    <row r="3825" spans="8:8" x14ac:dyDescent="0.25">
      <c r="H3825"/>
    </row>
    <row r="3826" spans="8:8" x14ac:dyDescent="0.25">
      <c r="H3826"/>
    </row>
    <row r="3827" spans="8:8" x14ac:dyDescent="0.25">
      <c r="H3827"/>
    </row>
    <row r="3828" spans="8:8" x14ac:dyDescent="0.25">
      <c r="H3828"/>
    </row>
    <row r="3829" spans="8:8" x14ac:dyDescent="0.25">
      <c r="H3829"/>
    </row>
    <row r="3830" spans="8:8" x14ac:dyDescent="0.25">
      <c r="H3830"/>
    </row>
    <row r="3831" spans="8:8" x14ac:dyDescent="0.25">
      <c r="H3831"/>
    </row>
    <row r="3832" spans="8:8" x14ac:dyDescent="0.25">
      <c r="H3832"/>
    </row>
    <row r="3833" spans="8:8" x14ac:dyDescent="0.25">
      <c r="H3833"/>
    </row>
    <row r="3834" spans="8:8" x14ac:dyDescent="0.25">
      <c r="H3834"/>
    </row>
    <row r="3835" spans="8:8" x14ac:dyDescent="0.25">
      <c r="H3835"/>
    </row>
    <row r="3836" spans="8:8" x14ac:dyDescent="0.25">
      <c r="H3836"/>
    </row>
    <row r="3837" spans="8:8" x14ac:dyDescent="0.25">
      <c r="H3837"/>
    </row>
    <row r="3838" spans="8:8" x14ac:dyDescent="0.25">
      <c r="H3838"/>
    </row>
    <row r="3839" spans="8:8" x14ac:dyDescent="0.25">
      <c r="H3839"/>
    </row>
    <row r="3840" spans="8:8" x14ac:dyDescent="0.25">
      <c r="H3840"/>
    </row>
    <row r="3841" spans="8:8" x14ac:dyDescent="0.25">
      <c r="H3841"/>
    </row>
    <row r="3842" spans="8:8" x14ac:dyDescent="0.25">
      <c r="H3842"/>
    </row>
    <row r="3843" spans="8:8" x14ac:dyDescent="0.25">
      <c r="H3843"/>
    </row>
    <row r="3844" spans="8:8" x14ac:dyDescent="0.25">
      <c r="H3844"/>
    </row>
    <row r="3845" spans="8:8" x14ac:dyDescent="0.25">
      <c r="H3845"/>
    </row>
    <row r="3846" spans="8:8" x14ac:dyDescent="0.25">
      <c r="H3846"/>
    </row>
    <row r="3847" spans="8:8" x14ac:dyDescent="0.25">
      <c r="H3847"/>
    </row>
    <row r="3848" spans="8:8" x14ac:dyDescent="0.25">
      <c r="H3848"/>
    </row>
    <row r="3849" spans="8:8" x14ac:dyDescent="0.25">
      <c r="H3849"/>
    </row>
    <row r="3850" spans="8:8" x14ac:dyDescent="0.25">
      <c r="H3850"/>
    </row>
    <row r="3851" spans="8:8" x14ac:dyDescent="0.25">
      <c r="H3851"/>
    </row>
    <row r="3852" spans="8:8" x14ac:dyDescent="0.25">
      <c r="H3852"/>
    </row>
    <row r="3853" spans="8:8" x14ac:dyDescent="0.25">
      <c r="H3853"/>
    </row>
    <row r="3854" spans="8:8" x14ac:dyDescent="0.25">
      <c r="H3854"/>
    </row>
    <row r="3855" spans="8:8" x14ac:dyDescent="0.25">
      <c r="H3855"/>
    </row>
    <row r="3856" spans="8:8" x14ac:dyDescent="0.25">
      <c r="H3856"/>
    </row>
    <row r="3857" spans="8:8" x14ac:dyDescent="0.25">
      <c r="H3857"/>
    </row>
    <row r="3858" spans="8:8" x14ac:dyDescent="0.25">
      <c r="H3858"/>
    </row>
    <row r="3859" spans="8:8" x14ac:dyDescent="0.25">
      <c r="H3859"/>
    </row>
    <row r="3860" spans="8:8" x14ac:dyDescent="0.25">
      <c r="H3860"/>
    </row>
    <row r="3861" spans="8:8" x14ac:dyDescent="0.25">
      <c r="H3861"/>
    </row>
    <row r="3862" spans="8:8" x14ac:dyDescent="0.25">
      <c r="H3862"/>
    </row>
    <row r="3863" spans="8:8" x14ac:dyDescent="0.25">
      <c r="H3863"/>
    </row>
    <row r="3864" spans="8:8" x14ac:dyDescent="0.25">
      <c r="H3864"/>
    </row>
    <row r="3865" spans="8:8" x14ac:dyDescent="0.25">
      <c r="H3865"/>
    </row>
    <row r="3866" spans="8:8" x14ac:dyDescent="0.25">
      <c r="H3866"/>
    </row>
    <row r="3867" spans="8:8" x14ac:dyDescent="0.25">
      <c r="H3867"/>
    </row>
    <row r="3868" spans="8:8" x14ac:dyDescent="0.25">
      <c r="H3868"/>
    </row>
    <row r="3869" spans="8:8" x14ac:dyDescent="0.25">
      <c r="H3869"/>
    </row>
    <row r="3870" spans="8:8" x14ac:dyDescent="0.25">
      <c r="H3870"/>
    </row>
    <row r="3871" spans="8:8" x14ac:dyDescent="0.25">
      <c r="H3871"/>
    </row>
    <row r="3872" spans="8:8" x14ac:dyDescent="0.25">
      <c r="H3872"/>
    </row>
    <row r="3873" spans="8:8" x14ac:dyDescent="0.25">
      <c r="H3873"/>
    </row>
    <row r="3874" spans="8:8" x14ac:dyDescent="0.25">
      <c r="H3874"/>
    </row>
    <row r="3875" spans="8:8" x14ac:dyDescent="0.25">
      <c r="H3875"/>
    </row>
    <row r="3876" spans="8:8" x14ac:dyDescent="0.25">
      <c r="H3876"/>
    </row>
    <row r="3877" spans="8:8" x14ac:dyDescent="0.25">
      <c r="H3877"/>
    </row>
    <row r="3878" spans="8:8" x14ac:dyDescent="0.25">
      <c r="H3878"/>
    </row>
    <row r="3879" spans="8:8" x14ac:dyDescent="0.25">
      <c r="H3879"/>
    </row>
    <row r="3880" spans="8:8" x14ac:dyDescent="0.25">
      <c r="H3880"/>
    </row>
    <row r="3881" spans="8:8" x14ac:dyDescent="0.25">
      <c r="H3881"/>
    </row>
    <row r="3882" spans="8:8" x14ac:dyDescent="0.25">
      <c r="H3882"/>
    </row>
    <row r="3883" spans="8:8" x14ac:dyDescent="0.25">
      <c r="H3883"/>
    </row>
    <row r="3884" spans="8:8" x14ac:dyDescent="0.25">
      <c r="H3884"/>
    </row>
    <row r="3885" spans="8:8" x14ac:dyDescent="0.25">
      <c r="H3885"/>
    </row>
    <row r="3886" spans="8:8" x14ac:dyDescent="0.25">
      <c r="H3886"/>
    </row>
    <row r="3887" spans="8:8" x14ac:dyDescent="0.25">
      <c r="H3887"/>
    </row>
    <row r="3888" spans="8:8" x14ac:dyDescent="0.25">
      <c r="H3888"/>
    </row>
    <row r="3889" spans="8:8" x14ac:dyDescent="0.25">
      <c r="H3889"/>
    </row>
    <row r="3890" spans="8:8" x14ac:dyDescent="0.25">
      <c r="H3890"/>
    </row>
    <row r="3891" spans="8:8" x14ac:dyDescent="0.25">
      <c r="H3891"/>
    </row>
    <row r="3892" spans="8:8" x14ac:dyDescent="0.25">
      <c r="H3892"/>
    </row>
    <row r="3893" spans="8:8" x14ac:dyDescent="0.25">
      <c r="H3893"/>
    </row>
    <row r="3894" spans="8:8" x14ac:dyDescent="0.25">
      <c r="H3894"/>
    </row>
    <row r="3895" spans="8:8" x14ac:dyDescent="0.25">
      <c r="H3895"/>
    </row>
    <row r="3896" spans="8:8" x14ac:dyDescent="0.25">
      <c r="H3896"/>
    </row>
    <row r="3897" spans="8:8" x14ac:dyDescent="0.25">
      <c r="H3897"/>
    </row>
    <row r="3898" spans="8:8" x14ac:dyDescent="0.25">
      <c r="H3898"/>
    </row>
    <row r="3899" spans="8:8" x14ac:dyDescent="0.25">
      <c r="H3899"/>
    </row>
    <row r="3900" spans="8:8" x14ac:dyDescent="0.25">
      <c r="H3900"/>
    </row>
    <row r="3901" spans="8:8" x14ac:dyDescent="0.25">
      <c r="H3901"/>
    </row>
    <row r="3902" spans="8:8" x14ac:dyDescent="0.25">
      <c r="H3902"/>
    </row>
    <row r="3903" spans="8:8" x14ac:dyDescent="0.25">
      <c r="H3903"/>
    </row>
    <row r="3904" spans="8:8" x14ac:dyDescent="0.25">
      <c r="H3904"/>
    </row>
    <row r="3905" spans="8:8" x14ac:dyDescent="0.25">
      <c r="H3905"/>
    </row>
    <row r="3906" spans="8:8" x14ac:dyDescent="0.25">
      <c r="H3906"/>
    </row>
    <row r="3907" spans="8:8" x14ac:dyDescent="0.25">
      <c r="H3907"/>
    </row>
    <row r="3908" spans="8:8" x14ac:dyDescent="0.25">
      <c r="H3908"/>
    </row>
    <row r="3909" spans="8:8" x14ac:dyDescent="0.25">
      <c r="H3909"/>
    </row>
    <row r="3910" spans="8:8" x14ac:dyDescent="0.25">
      <c r="H3910"/>
    </row>
    <row r="3911" spans="8:8" x14ac:dyDescent="0.25">
      <c r="H3911"/>
    </row>
    <row r="3912" spans="8:8" x14ac:dyDescent="0.25">
      <c r="H3912"/>
    </row>
    <row r="3913" spans="8:8" x14ac:dyDescent="0.25">
      <c r="H3913"/>
    </row>
    <row r="3914" spans="8:8" x14ac:dyDescent="0.25">
      <c r="H3914"/>
    </row>
    <row r="3915" spans="8:8" x14ac:dyDescent="0.25">
      <c r="H3915"/>
    </row>
    <row r="3916" spans="8:8" x14ac:dyDescent="0.25">
      <c r="H3916"/>
    </row>
    <row r="3917" spans="8:8" x14ac:dyDescent="0.25">
      <c r="H3917"/>
    </row>
    <row r="3918" spans="8:8" x14ac:dyDescent="0.25">
      <c r="H3918"/>
    </row>
    <row r="3919" spans="8:8" x14ac:dyDescent="0.25">
      <c r="H3919"/>
    </row>
    <row r="3920" spans="8:8" x14ac:dyDescent="0.25">
      <c r="H3920"/>
    </row>
    <row r="3921" spans="8:8" x14ac:dyDescent="0.25">
      <c r="H3921"/>
    </row>
    <row r="3922" spans="8:8" x14ac:dyDescent="0.25">
      <c r="H3922"/>
    </row>
    <row r="3923" spans="8:8" x14ac:dyDescent="0.25">
      <c r="H3923"/>
    </row>
    <row r="3924" spans="8:8" x14ac:dyDescent="0.25">
      <c r="H3924"/>
    </row>
    <row r="3925" spans="8:8" x14ac:dyDescent="0.25">
      <c r="H3925"/>
    </row>
    <row r="3926" spans="8:8" x14ac:dyDescent="0.25">
      <c r="H3926"/>
    </row>
    <row r="3927" spans="8:8" x14ac:dyDescent="0.25">
      <c r="H3927"/>
    </row>
    <row r="3928" spans="8:8" x14ac:dyDescent="0.25">
      <c r="H3928"/>
    </row>
    <row r="3929" spans="8:8" x14ac:dyDescent="0.25">
      <c r="H3929"/>
    </row>
    <row r="3930" spans="8:8" x14ac:dyDescent="0.25">
      <c r="H3930"/>
    </row>
    <row r="3931" spans="8:8" x14ac:dyDescent="0.25">
      <c r="H3931"/>
    </row>
    <row r="3932" spans="8:8" x14ac:dyDescent="0.25">
      <c r="H3932"/>
    </row>
    <row r="3933" spans="8:8" x14ac:dyDescent="0.25">
      <c r="H3933"/>
    </row>
    <row r="3934" spans="8:8" x14ac:dyDescent="0.25">
      <c r="H3934"/>
    </row>
    <row r="3935" spans="8:8" x14ac:dyDescent="0.25">
      <c r="H3935"/>
    </row>
    <row r="3936" spans="8:8" x14ac:dyDescent="0.25">
      <c r="H3936"/>
    </row>
    <row r="3937" spans="8:8" x14ac:dyDescent="0.25">
      <c r="H3937"/>
    </row>
    <row r="3938" spans="8:8" x14ac:dyDescent="0.25">
      <c r="H3938"/>
    </row>
    <row r="3939" spans="8:8" x14ac:dyDescent="0.25">
      <c r="H3939"/>
    </row>
    <row r="3940" spans="8:8" x14ac:dyDescent="0.25">
      <c r="H3940"/>
    </row>
    <row r="3941" spans="8:8" x14ac:dyDescent="0.25">
      <c r="H3941"/>
    </row>
    <row r="3942" spans="8:8" x14ac:dyDescent="0.25">
      <c r="H3942"/>
    </row>
    <row r="3943" spans="8:8" x14ac:dyDescent="0.25">
      <c r="H3943"/>
    </row>
    <row r="3944" spans="8:8" x14ac:dyDescent="0.25">
      <c r="H3944"/>
    </row>
    <row r="3945" spans="8:8" x14ac:dyDescent="0.25">
      <c r="H3945"/>
    </row>
    <row r="3946" spans="8:8" x14ac:dyDescent="0.25">
      <c r="H3946"/>
    </row>
    <row r="3947" spans="8:8" x14ac:dyDescent="0.25">
      <c r="H3947"/>
    </row>
    <row r="3948" spans="8:8" x14ac:dyDescent="0.25">
      <c r="H3948"/>
    </row>
    <row r="3949" spans="8:8" x14ac:dyDescent="0.25">
      <c r="H3949"/>
    </row>
    <row r="3950" spans="8:8" x14ac:dyDescent="0.25">
      <c r="H3950"/>
    </row>
    <row r="3951" spans="8:8" x14ac:dyDescent="0.25">
      <c r="H3951"/>
    </row>
    <row r="3952" spans="8:8" x14ac:dyDescent="0.25">
      <c r="H3952"/>
    </row>
    <row r="3953" spans="8:8" x14ac:dyDescent="0.25">
      <c r="H3953"/>
    </row>
    <row r="3954" spans="8:8" x14ac:dyDescent="0.25">
      <c r="H3954"/>
    </row>
    <row r="3955" spans="8:8" x14ac:dyDescent="0.25">
      <c r="H3955"/>
    </row>
    <row r="3956" spans="8:8" x14ac:dyDescent="0.25">
      <c r="H3956"/>
    </row>
    <row r="3957" spans="8:8" x14ac:dyDescent="0.25">
      <c r="H3957"/>
    </row>
    <row r="3958" spans="8:8" x14ac:dyDescent="0.25">
      <c r="H3958"/>
    </row>
    <row r="3959" spans="8:8" x14ac:dyDescent="0.25">
      <c r="H3959"/>
    </row>
    <row r="3960" spans="8:8" x14ac:dyDescent="0.25">
      <c r="H3960"/>
    </row>
    <row r="3961" spans="8:8" x14ac:dyDescent="0.25">
      <c r="H3961"/>
    </row>
    <row r="3962" spans="8:8" x14ac:dyDescent="0.25">
      <c r="H3962"/>
    </row>
    <row r="3963" spans="8:8" x14ac:dyDescent="0.25">
      <c r="H3963"/>
    </row>
    <row r="3964" spans="8:8" x14ac:dyDescent="0.25">
      <c r="H3964"/>
    </row>
    <row r="3965" spans="8:8" x14ac:dyDescent="0.25">
      <c r="H3965"/>
    </row>
    <row r="3966" spans="8:8" x14ac:dyDescent="0.25">
      <c r="H3966"/>
    </row>
    <row r="3967" spans="8:8" x14ac:dyDescent="0.25">
      <c r="H3967"/>
    </row>
    <row r="3968" spans="8:8" x14ac:dyDescent="0.25">
      <c r="H3968"/>
    </row>
    <row r="3969" spans="8:8" x14ac:dyDescent="0.25">
      <c r="H3969"/>
    </row>
    <row r="3970" spans="8:8" x14ac:dyDescent="0.25">
      <c r="H3970"/>
    </row>
    <row r="3971" spans="8:8" x14ac:dyDescent="0.25">
      <c r="H3971"/>
    </row>
    <row r="3972" spans="8:8" x14ac:dyDescent="0.25">
      <c r="H3972"/>
    </row>
    <row r="3973" spans="8:8" x14ac:dyDescent="0.25">
      <c r="H3973"/>
    </row>
    <row r="3974" spans="8:8" x14ac:dyDescent="0.25">
      <c r="H3974"/>
    </row>
    <row r="3975" spans="8:8" x14ac:dyDescent="0.25">
      <c r="H3975"/>
    </row>
    <row r="3976" spans="8:8" x14ac:dyDescent="0.25">
      <c r="H3976"/>
    </row>
    <row r="3977" spans="8:8" x14ac:dyDescent="0.25">
      <c r="H3977"/>
    </row>
    <row r="3978" spans="8:8" x14ac:dyDescent="0.25">
      <c r="H3978"/>
    </row>
    <row r="3979" spans="8:8" x14ac:dyDescent="0.25">
      <c r="H3979"/>
    </row>
    <row r="3980" spans="8:8" x14ac:dyDescent="0.25">
      <c r="H3980"/>
    </row>
    <row r="3981" spans="8:8" x14ac:dyDescent="0.25">
      <c r="H3981"/>
    </row>
    <row r="3982" spans="8:8" x14ac:dyDescent="0.25">
      <c r="H3982"/>
    </row>
    <row r="3983" spans="8:8" x14ac:dyDescent="0.25">
      <c r="H3983"/>
    </row>
    <row r="3984" spans="8:8" x14ac:dyDescent="0.25">
      <c r="H3984"/>
    </row>
    <row r="3985" spans="8:8" x14ac:dyDescent="0.25">
      <c r="H3985"/>
    </row>
    <row r="3986" spans="8:8" x14ac:dyDescent="0.25">
      <c r="H3986"/>
    </row>
    <row r="3987" spans="8:8" x14ac:dyDescent="0.25">
      <c r="H3987"/>
    </row>
    <row r="3988" spans="8:8" x14ac:dyDescent="0.25">
      <c r="H3988"/>
    </row>
    <row r="3989" spans="8:8" x14ac:dyDescent="0.25">
      <c r="H3989"/>
    </row>
    <row r="3990" spans="8:8" x14ac:dyDescent="0.25">
      <c r="H3990"/>
    </row>
    <row r="3991" spans="8:8" x14ac:dyDescent="0.25">
      <c r="H3991"/>
    </row>
    <row r="3992" spans="8:8" x14ac:dyDescent="0.25">
      <c r="H3992"/>
    </row>
    <row r="3993" spans="8:8" x14ac:dyDescent="0.25">
      <c r="H3993"/>
    </row>
    <row r="3994" spans="8:8" x14ac:dyDescent="0.25">
      <c r="H3994"/>
    </row>
    <row r="3995" spans="8:8" x14ac:dyDescent="0.25">
      <c r="H3995"/>
    </row>
    <row r="3996" spans="8:8" x14ac:dyDescent="0.25">
      <c r="H3996"/>
    </row>
    <row r="3997" spans="8:8" x14ac:dyDescent="0.25">
      <c r="H3997"/>
    </row>
    <row r="3998" spans="8:8" x14ac:dyDescent="0.25">
      <c r="H3998"/>
    </row>
    <row r="3999" spans="8:8" x14ac:dyDescent="0.25">
      <c r="H3999"/>
    </row>
    <row r="4000" spans="8:8" x14ac:dyDescent="0.25">
      <c r="H4000"/>
    </row>
    <row r="4001" spans="8:8" x14ac:dyDescent="0.25">
      <c r="H4001"/>
    </row>
    <row r="4002" spans="8:8" x14ac:dyDescent="0.25">
      <c r="H4002"/>
    </row>
    <row r="4003" spans="8:8" x14ac:dyDescent="0.25">
      <c r="H4003"/>
    </row>
    <row r="4004" spans="8:8" x14ac:dyDescent="0.25">
      <c r="H4004"/>
    </row>
    <row r="4005" spans="8:8" x14ac:dyDescent="0.25">
      <c r="H4005"/>
    </row>
    <row r="4006" spans="8:8" x14ac:dyDescent="0.25">
      <c r="H4006"/>
    </row>
    <row r="4007" spans="8:8" x14ac:dyDescent="0.25">
      <c r="H4007"/>
    </row>
    <row r="4008" spans="8:8" x14ac:dyDescent="0.25">
      <c r="H4008"/>
    </row>
    <row r="4009" spans="8:8" x14ac:dyDescent="0.25">
      <c r="H4009"/>
    </row>
    <row r="4010" spans="8:8" x14ac:dyDescent="0.25">
      <c r="H4010"/>
    </row>
    <row r="4011" spans="8:8" x14ac:dyDescent="0.25">
      <c r="H4011"/>
    </row>
    <row r="4012" spans="8:8" x14ac:dyDescent="0.25">
      <c r="H4012"/>
    </row>
    <row r="4013" spans="8:8" x14ac:dyDescent="0.25">
      <c r="H4013"/>
    </row>
    <row r="4014" spans="8:8" x14ac:dyDescent="0.25">
      <c r="H4014"/>
    </row>
    <row r="4015" spans="8:8" x14ac:dyDescent="0.25">
      <c r="H4015"/>
    </row>
    <row r="4016" spans="8:8" x14ac:dyDescent="0.25">
      <c r="H4016"/>
    </row>
    <row r="4017" spans="8:8" x14ac:dyDescent="0.25">
      <c r="H4017"/>
    </row>
    <row r="4018" spans="8:8" x14ac:dyDescent="0.25">
      <c r="H4018"/>
    </row>
    <row r="4019" spans="8:8" x14ac:dyDescent="0.25">
      <c r="H4019"/>
    </row>
    <row r="4020" spans="8:8" x14ac:dyDescent="0.25">
      <c r="H4020"/>
    </row>
    <row r="4021" spans="8:8" x14ac:dyDescent="0.25">
      <c r="H4021"/>
    </row>
    <row r="4022" spans="8:8" x14ac:dyDescent="0.25">
      <c r="H4022"/>
    </row>
    <row r="4023" spans="8:8" x14ac:dyDescent="0.25">
      <c r="H4023"/>
    </row>
    <row r="4024" spans="8:8" x14ac:dyDescent="0.25">
      <c r="H4024"/>
    </row>
    <row r="4025" spans="8:8" x14ac:dyDescent="0.25">
      <c r="H4025"/>
    </row>
    <row r="4026" spans="8:8" x14ac:dyDescent="0.25">
      <c r="H4026"/>
    </row>
    <row r="4027" spans="8:8" x14ac:dyDescent="0.25">
      <c r="H4027"/>
    </row>
    <row r="4028" spans="8:8" x14ac:dyDescent="0.25">
      <c r="H4028"/>
    </row>
    <row r="4029" spans="8:8" x14ac:dyDescent="0.25">
      <c r="H4029"/>
    </row>
    <row r="4030" spans="8:8" x14ac:dyDescent="0.25">
      <c r="H4030"/>
    </row>
    <row r="4031" spans="8:8" x14ac:dyDescent="0.25">
      <c r="H4031"/>
    </row>
    <row r="4032" spans="8:8" x14ac:dyDescent="0.25">
      <c r="H4032"/>
    </row>
    <row r="4033" spans="8:8" x14ac:dyDescent="0.25">
      <c r="H4033"/>
    </row>
    <row r="4034" spans="8:8" x14ac:dyDescent="0.25">
      <c r="H4034"/>
    </row>
    <row r="4035" spans="8:8" x14ac:dyDescent="0.25">
      <c r="H4035"/>
    </row>
    <row r="4036" spans="8:8" x14ac:dyDescent="0.25">
      <c r="H4036"/>
    </row>
    <row r="4037" spans="8:8" x14ac:dyDescent="0.25">
      <c r="H4037"/>
    </row>
    <row r="4038" spans="8:8" x14ac:dyDescent="0.25">
      <c r="H4038"/>
    </row>
    <row r="4039" spans="8:8" x14ac:dyDescent="0.25">
      <c r="H4039"/>
    </row>
    <row r="4040" spans="8:8" x14ac:dyDescent="0.25">
      <c r="H4040"/>
    </row>
    <row r="4041" spans="8:8" x14ac:dyDescent="0.25">
      <c r="H4041"/>
    </row>
    <row r="4042" spans="8:8" x14ac:dyDescent="0.25">
      <c r="H4042"/>
    </row>
    <row r="4043" spans="8:8" x14ac:dyDescent="0.25">
      <c r="H4043"/>
    </row>
    <row r="4044" spans="8:8" x14ac:dyDescent="0.25">
      <c r="H4044"/>
    </row>
    <row r="4045" spans="8:8" x14ac:dyDescent="0.25">
      <c r="H4045"/>
    </row>
    <row r="4046" spans="8:8" x14ac:dyDescent="0.25">
      <c r="H4046"/>
    </row>
    <row r="4047" spans="8:8" x14ac:dyDescent="0.25">
      <c r="H4047"/>
    </row>
    <row r="4048" spans="8:8" x14ac:dyDescent="0.25">
      <c r="H4048"/>
    </row>
    <row r="4049" spans="8:8" x14ac:dyDescent="0.25">
      <c r="H4049"/>
    </row>
    <row r="4050" spans="8:8" x14ac:dyDescent="0.25">
      <c r="H4050"/>
    </row>
    <row r="4051" spans="8:8" x14ac:dyDescent="0.25">
      <c r="H4051"/>
    </row>
    <row r="4052" spans="8:8" x14ac:dyDescent="0.25">
      <c r="H4052"/>
    </row>
    <row r="4053" spans="8:8" x14ac:dyDescent="0.25">
      <c r="H4053"/>
    </row>
    <row r="4054" spans="8:8" x14ac:dyDescent="0.25">
      <c r="H4054"/>
    </row>
    <row r="4055" spans="8:8" x14ac:dyDescent="0.25">
      <c r="H4055"/>
    </row>
    <row r="4056" spans="8:8" x14ac:dyDescent="0.25">
      <c r="H4056"/>
    </row>
    <row r="4057" spans="8:8" x14ac:dyDescent="0.25">
      <c r="H4057"/>
    </row>
    <row r="4058" spans="8:8" x14ac:dyDescent="0.25">
      <c r="H4058"/>
    </row>
    <row r="4059" spans="8:8" x14ac:dyDescent="0.25">
      <c r="H4059"/>
    </row>
    <row r="4060" spans="8:8" x14ac:dyDescent="0.25">
      <c r="H4060"/>
    </row>
    <row r="4061" spans="8:8" x14ac:dyDescent="0.25">
      <c r="H4061"/>
    </row>
    <row r="4062" spans="8:8" x14ac:dyDescent="0.25">
      <c r="H4062"/>
    </row>
    <row r="4063" spans="8:8" x14ac:dyDescent="0.25">
      <c r="H4063"/>
    </row>
    <row r="4064" spans="8:8" x14ac:dyDescent="0.25">
      <c r="H4064"/>
    </row>
    <row r="4065" spans="8:8" x14ac:dyDescent="0.25">
      <c r="H4065"/>
    </row>
    <row r="4066" spans="8:8" x14ac:dyDescent="0.25">
      <c r="H4066"/>
    </row>
    <row r="4067" spans="8:8" x14ac:dyDescent="0.25">
      <c r="H4067"/>
    </row>
    <row r="4068" spans="8:8" x14ac:dyDescent="0.25">
      <c r="H4068"/>
    </row>
    <row r="4069" spans="8:8" x14ac:dyDescent="0.25">
      <c r="H4069"/>
    </row>
    <row r="4070" spans="8:8" x14ac:dyDescent="0.25">
      <c r="H4070"/>
    </row>
    <row r="4071" spans="8:8" x14ac:dyDescent="0.25">
      <c r="H4071"/>
    </row>
    <row r="4072" spans="8:8" x14ac:dyDescent="0.25">
      <c r="H4072"/>
    </row>
    <row r="4073" spans="8:8" x14ac:dyDescent="0.25">
      <c r="H4073"/>
    </row>
    <row r="4074" spans="8:8" x14ac:dyDescent="0.25">
      <c r="H4074"/>
    </row>
    <row r="4075" spans="8:8" x14ac:dyDescent="0.25">
      <c r="H4075"/>
    </row>
    <row r="4076" spans="8:8" x14ac:dyDescent="0.25">
      <c r="H4076"/>
    </row>
    <row r="4077" spans="8:8" x14ac:dyDescent="0.25">
      <c r="H4077"/>
    </row>
    <row r="4078" spans="8:8" x14ac:dyDescent="0.25">
      <c r="H4078"/>
    </row>
    <row r="4079" spans="8:8" x14ac:dyDescent="0.25">
      <c r="H4079"/>
    </row>
    <row r="4080" spans="8:8" x14ac:dyDescent="0.25">
      <c r="H4080"/>
    </row>
    <row r="4081" spans="8:8" x14ac:dyDescent="0.25">
      <c r="H4081"/>
    </row>
    <row r="4082" spans="8:8" x14ac:dyDescent="0.25">
      <c r="H4082"/>
    </row>
    <row r="4083" spans="8:8" x14ac:dyDescent="0.25">
      <c r="H4083"/>
    </row>
    <row r="4084" spans="8:8" x14ac:dyDescent="0.25">
      <c r="H4084"/>
    </row>
    <row r="4085" spans="8:8" x14ac:dyDescent="0.25">
      <c r="H4085"/>
    </row>
    <row r="4086" spans="8:8" x14ac:dyDescent="0.25">
      <c r="H4086"/>
    </row>
    <row r="4087" spans="8:8" x14ac:dyDescent="0.25">
      <c r="H4087"/>
    </row>
    <row r="4088" spans="8:8" x14ac:dyDescent="0.25">
      <c r="H4088"/>
    </row>
    <row r="4089" spans="8:8" x14ac:dyDescent="0.25">
      <c r="H4089"/>
    </row>
    <row r="4090" spans="8:8" x14ac:dyDescent="0.25">
      <c r="H4090"/>
    </row>
    <row r="4091" spans="8:8" x14ac:dyDescent="0.25">
      <c r="H4091"/>
    </row>
    <row r="4092" spans="8:8" x14ac:dyDescent="0.25">
      <c r="H4092"/>
    </row>
    <row r="4093" spans="8:8" x14ac:dyDescent="0.25">
      <c r="H4093"/>
    </row>
    <row r="4094" spans="8:8" x14ac:dyDescent="0.25">
      <c r="H4094"/>
    </row>
    <row r="4095" spans="8:8" x14ac:dyDescent="0.25">
      <c r="H4095"/>
    </row>
    <row r="4096" spans="8:8" x14ac:dyDescent="0.25">
      <c r="H4096"/>
    </row>
    <row r="4097" spans="8:8" x14ac:dyDescent="0.25">
      <c r="H4097"/>
    </row>
    <row r="4098" spans="8:8" x14ac:dyDescent="0.25">
      <c r="H4098"/>
    </row>
    <row r="4099" spans="8:8" x14ac:dyDescent="0.25">
      <c r="H4099"/>
    </row>
    <row r="4100" spans="8:8" x14ac:dyDescent="0.25">
      <c r="H4100"/>
    </row>
    <row r="4101" spans="8:8" x14ac:dyDescent="0.25">
      <c r="H4101"/>
    </row>
    <row r="4102" spans="8:8" x14ac:dyDescent="0.25">
      <c r="H4102"/>
    </row>
    <row r="4103" spans="8:8" x14ac:dyDescent="0.25">
      <c r="H4103"/>
    </row>
    <row r="4104" spans="8:8" x14ac:dyDescent="0.25">
      <c r="H4104"/>
    </row>
    <row r="4105" spans="8:8" x14ac:dyDescent="0.25">
      <c r="H4105"/>
    </row>
    <row r="4106" spans="8:8" x14ac:dyDescent="0.25">
      <c r="H4106"/>
    </row>
    <row r="4107" spans="8:8" x14ac:dyDescent="0.25">
      <c r="H4107"/>
    </row>
    <row r="4108" spans="8:8" x14ac:dyDescent="0.25">
      <c r="H4108"/>
    </row>
    <row r="4109" spans="8:8" x14ac:dyDescent="0.25">
      <c r="H4109"/>
    </row>
    <row r="4110" spans="8:8" x14ac:dyDescent="0.25">
      <c r="H4110"/>
    </row>
    <row r="4111" spans="8:8" x14ac:dyDescent="0.25">
      <c r="H4111"/>
    </row>
    <row r="4112" spans="8:8" x14ac:dyDescent="0.25">
      <c r="H4112"/>
    </row>
    <row r="4113" spans="8:8" x14ac:dyDescent="0.25">
      <c r="H4113"/>
    </row>
    <row r="4114" spans="8:8" x14ac:dyDescent="0.25">
      <c r="H4114"/>
    </row>
    <row r="4115" spans="8:8" x14ac:dyDescent="0.25">
      <c r="H4115"/>
    </row>
    <row r="4116" spans="8:8" x14ac:dyDescent="0.25">
      <c r="H4116"/>
    </row>
    <row r="4117" spans="8:8" x14ac:dyDescent="0.25">
      <c r="H4117"/>
    </row>
    <row r="4118" spans="8:8" x14ac:dyDescent="0.25">
      <c r="H4118"/>
    </row>
    <row r="4119" spans="8:8" x14ac:dyDescent="0.25">
      <c r="H4119"/>
    </row>
    <row r="4120" spans="8:8" x14ac:dyDescent="0.25">
      <c r="H4120"/>
    </row>
    <row r="4121" spans="8:8" x14ac:dyDescent="0.25">
      <c r="H4121"/>
    </row>
    <row r="4122" spans="8:8" x14ac:dyDescent="0.25">
      <c r="H4122"/>
    </row>
    <row r="4123" spans="8:8" x14ac:dyDescent="0.25">
      <c r="H4123"/>
    </row>
    <row r="4124" spans="8:8" x14ac:dyDescent="0.25">
      <c r="H4124"/>
    </row>
    <row r="4125" spans="8:8" x14ac:dyDescent="0.25">
      <c r="H4125"/>
    </row>
    <row r="4126" spans="8:8" x14ac:dyDescent="0.25">
      <c r="H4126"/>
    </row>
    <row r="4127" spans="8:8" x14ac:dyDescent="0.25">
      <c r="H4127"/>
    </row>
    <row r="4128" spans="8:8" x14ac:dyDescent="0.25">
      <c r="H4128"/>
    </row>
    <row r="4129" spans="8:8" x14ac:dyDescent="0.25">
      <c r="H4129"/>
    </row>
    <row r="4130" spans="8:8" x14ac:dyDescent="0.25">
      <c r="H4130"/>
    </row>
    <row r="4131" spans="8:8" x14ac:dyDescent="0.25">
      <c r="H4131"/>
    </row>
    <row r="4132" spans="8:8" x14ac:dyDescent="0.25">
      <c r="H4132"/>
    </row>
    <row r="4133" spans="8:8" x14ac:dyDescent="0.25">
      <c r="H4133"/>
    </row>
    <row r="4134" spans="8:8" x14ac:dyDescent="0.25">
      <c r="H4134"/>
    </row>
    <row r="4135" spans="8:8" x14ac:dyDescent="0.25">
      <c r="H4135"/>
    </row>
    <row r="4136" spans="8:8" x14ac:dyDescent="0.25">
      <c r="H4136"/>
    </row>
    <row r="4137" spans="8:8" x14ac:dyDescent="0.25">
      <c r="H4137"/>
    </row>
    <row r="4138" spans="8:8" x14ac:dyDescent="0.25">
      <c r="H4138"/>
    </row>
    <row r="4139" spans="8:8" x14ac:dyDescent="0.25">
      <c r="H4139"/>
    </row>
    <row r="4140" spans="8:8" x14ac:dyDescent="0.25">
      <c r="H4140"/>
    </row>
    <row r="4141" spans="8:8" x14ac:dyDescent="0.25">
      <c r="H4141"/>
    </row>
    <row r="4142" spans="8:8" x14ac:dyDescent="0.25">
      <c r="H4142"/>
    </row>
    <row r="4143" spans="8:8" x14ac:dyDescent="0.25">
      <c r="H4143"/>
    </row>
    <row r="4144" spans="8:8" x14ac:dyDescent="0.25">
      <c r="H4144"/>
    </row>
    <row r="4145" spans="8:8" x14ac:dyDescent="0.25">
      <c r="H4145"/>
    </row>
    <row r="4146" spans="8:8" x14ac:dyDescent="0.25">
      <c r="H4146"/>
    </row>
    <row r="4147" spans="8:8" x14ac:dyDescent="0.25">
      <c r="H4147"/>
    </row>
    <row r="4148" spans="8:8" x14ac:dyDescent="0.25">
      <c r="H4148"/>
    </row>
    <row r="4149" spans="8:8" x14ac:dyDescent="0.25">
      <c r="H4149"/>
    </row>
    <row r="4150" spans="8:8" x14ac:dyDescent="0.25">
      <c r="H4150"/>
    </row>
    <row r="4151" spans="8:8" x14ac:dyDescent="0.25">
      <c r="H4151"/>
    </row>
    <row r="4152" spans="8:8" x14ac:dyDescent="0.25">
      <c r="H4152"/>
    </row>
    <row r="4153" spans="8:8" x14ac:dyDescent="0.25">
      <c r="H4153"/>
    </row>
    <row r="4154" spans="8:8" x14ac:dyDescent="0.25">
      <c r="H4154"/>
    </row>
    <row r="4155" spans="8:8" x14ac:dyDescent="0.25">
      <c r="H4155"/>
    </row>
    <row r="4156" spans="8:8" x14ac:dyDescent="0.25">
      <c r="H4156"/>
    </row>
    <row r="4157" spans="8:8" x14ac:dyDescent="0.25">
      <c r="H4157"/>
    </row>
    <row r="4158" spans="8:8" x14ac:dyDescent="0.25">
      <c r="H4158"/>
    </row>
    <row r="4159" spans="8:8" x14ac:dyDescent="0.25">
      <c r="H4159"/>
    </row>
    <row r="4160" spans="8:8" x14ac:dyDescent="0.25">
      <c r="H4160"/>
    </row>
    <row r="4161" spans="8:8" x14ac:dyDescent="0.25">
      <c r="H4161"/>
    </row>
    <row r="4162" spans="8:8" x14ac:dyDescent="0.25">
      <c r="H4162"/>
    </row>
    <row r="4163" spans="8:8" x14ac:dyDescent="0.25">
      <c r="H4163"/>
    </row>
    <row r="4164" spans="8:8" x14ac:dyDescent="0.25">
      <c r="H4164"/>
    </row>
    <row r="4165" spans="8:8" x14ac:dyDescent="0.25">
      <c r="H4165"/>
    </row>
    <row r="4166" spans="8:8" x14ac:dyDescent="0.25">
      <c r="H4166"/>
    </row>
    <row r="4167" spans="8:8" x14ac:dyDescent="0.25">
      <c r="H4167"/>
    </row>
    <row r="4168" spans="8:8" x14ac:dyDescent="0.25">
      <c r="H4168"/>
    </row>
    <row r="4169" spans="8:8" x14ac:dyDescent="0.25">
      <c r="H4169"/>
    </row>
    <row r="4170" spans="8:8" x14ac:dyDescent="0.25">
      <c r="H4170"/>
    </row>
    <row r="4171" spans="8:8" x14ac:dyDescent="0.25">
      <c r="H4171"/>
    </row>
    <row r="4172" spans="8:8" x14ac:dyDescent="0.25">
      <c r="H4172"/>
    </row>
    <row r="4173" spans="8:8" x14ac:dyDescent="0.25">
      <c r="H4173"/>
    </row>
    <row r="4174" spans="8:8" x14ac:dyDescent="0.25">
      <c r="H4174"/>
    </row>
    <row r="4175" spans="8:8" x14ac:dyDescent="0.25">
      <c r="H4175"/>
    </row>
    <row r="4176" spans="8:8" x14ac:dyDescent="0.25">
      <c r="H4176"/>
    </row>
    <row r="4177" spans="8:8" x14ac:dyDescent="0.25">
      <c r="H4177"/>
    </row>
    <row r="4178" spans="8:8" x14ac:dyDescent="0.25">
      <c r="H4178"/>
    </row>
    <row r="4179" spans="8:8" x14ac:dyDescent="0.25">
      <c r="H4179"/>
    </row>
    <row r="4180" spans="8:8" x14ac:dyDescent="0.25">
      <c r="H4180"/>
    </row>
    <row r="4181" spans="8:8" x14ac:dyDescent="0.25">
      <c r="H4181"/>
    </row>
    <row r="4182" spans="8:8" x14ac:dyDescent="0.25">
      <c r="H4182"/>
    </row>
    <row r="4183" spans="8:8" x14ac:dyDescent="0.25">
      <c r="H4183"/>
    </row>
    <row r="4184" spans="8:8" x14ac:dyDescent="0.25">
      <c r="H4184"/>
    </row>
    <row r="4185" spans="8:8" x14ac:dyDescent="0.25">
      <c r="H4185"/>
    </row>
    <row r="4186" spans="8:8" x14ac:dyDescent="0.25">
      <c r="H4186"/>
    </row>
    <row r="4187" spans="8:8" x14ac:dyDescent="0.25">
      <c r="H4187"/>
    </row>
    <row r="4188" spans="8:8" x14ac:dyDescent="0.25">
      <c r="H4188"/>
    </row>
    <row r="4189" spans="8:8" x14ac:dyDescent="0.25">
      <c r="H4189"/>
    </row>
    <row r="4190" spans="8:8" x14ac:dyDescent="0.25">
      <c r="H4190"/>
    </row>
    <row r="4191" spans="8:8" x14ac:dyDescent="0.25">
      <c r="H4191"/>
    </row>
    <row r="4192" spans="8:8" x14ac:dyDescent="0.25">
      <c r="H4192"/>
    </row>
    <row r="4193" spans="8:8" x14ac:dyDescent="0.25">
      <c r="H4193"/>
    </row>
    <row r="4194" spans="8:8" x14ac:dyDescent="0.25">
      <c r="H4194"/>
    </row>
    <row r="4195" spans="8:8" x14ac:dyDescent="0.25">
      <c r="H4195"/>
    </row>
    <row r="4196" spans="8:8" x14ac:dyDescent="0.25">
      <c r="H4196"/>
    </row>
    <row r="4197" spans="8:8" x14ac:dyDescent="0.25">
      <c r="H4197"/>
    </row>
    <row r="4198" spans="8:8" x14ac:dyDescent="0.25">
      <c r="H4198"/>
    </row>
    <row r="4199" spans="8:8" x14ac:dyDescent="0.25">
      <c r="H4199"/>
    </row>
    <row r="4200" spans="8:8" x14ac:dyDescent="0.25">
      <c r="H4200"/>
    </row>
    <row r="4201" spans="8:8" x14ac:dyDescent="0.25">
      <c r="H4201"/>
    </row>
    <row r="4202" spans="8:8" x14ac:dyDescent="0.25">
      <c r="H4202"/>
    </row>
    <row r="4203" spans="8:8" x14ac:dyDescent="0.25">
      <c r="H4203"/>
    </row>
    <row r="4204" spans="8:8" x14ac:dyDescent="0.25">
      <c r="H4204"/>
    </row>
    <row r="4205" spans="8:8" x14ac:dyDescent="0.25">
      <c r="H4205"/>
    </row>
    <row r="4206" spans="8:8" x14ac:dyDescent="0.25">
      <c r="H4206"/>
    </row>
    <row r="4207" spans="8:8" x14ac:dyDescent="0.25">
      <c r="H4207"/>
    </row>
    <row r="4208" spans="8:8" x14ac:dyDescent="0.25">
      <c r="H4208"/>
    </row>
    <row r="4209" spans="8:8" x14ac:dyDescent="0.25">
      <c r="H4209"/>
    </row>
    <row r="4210" spans="8:8" x14ac:dyDescent="0.25">
      <c r="H4210"/>
    </row>
    <row r="4211" spans="8:8" x14ac:dyDescent="0.25">
      <c r="H4211"/>
    </row>
    <row r="4212" spans="8:8" x14ac:dyDescent="0.25">
      <c r="H4212"/>
    </row>
    <row r="4213" spans="8:8" x14ac:dyDescent="0.25">
      <c r="H4213"/>
    </row>
    <row r="4214" spans="8:8" x14ac:dyDescent="0.25">
      <c r="H4214"/>
    </row>
    <row r="4215" spans="8:8" x14ac:dyDescent="0.25">
      <c r="H4215"/>
    </row>
    <row r="4216" spans="8:8" x14ac:dyDescent="0.25">
      <c r="H4216"/>
    </row>
    <row r="4217" spans="8:8" x14ac:dyDescent="0.25">
      <c r="H4217"/>
    </row>
    <row r="4218" spans="8:8" x14ac:dyDescent="0.25">
      <c r="H4218"/>
    </row>
    <row r="4219" spans="8:8" x14ac:dyDescent="0.25">
      <c r="H4219"/>
    </row>
    <row r="4220" spans="8:8" x14ac:dyDescent="0.25">
      <c r="H4220"/>
    </row>
    <row r="4221" spans="8:8" x14ac:dyDescent="0.25">
      <c r="H4221"/>
    </row>
    <row r="4222" spans="8:8" x14ac:dyDescent="0.25">
      <c r="H4222"/>
    </row>
    <row r="4223" spans="8:8" x14ac:dyDescent="0.25">
      <c r="H4223"/>
    </row>
    <row r="4224" spans="8:8" x14ac:dyDescent="0.25">
      <c r="H4224"/>
    </row>
    <row r="4225" spans="8:8" x14ac:dyDescent="0.25">
      <c r="H4225"/>
    </row>
    <row r="4226" spans="8:8" x14ac:dyDescent="0.25">
      <c r="H4226"/>
    </row>
    <row r="4227" spans="8:8" x14ac:dyDescent="0.25">
      <c r="H4227"/>
    </row>
    <row r="4228" spans="8:8" x14ac:dyDescent="0.25">
      <c r="H4228"/>
    </row>
    <row r="4229" spans="8:8" x14ac:dyDescent="0.25">
      <c r="H4229"/>
    </row>
    <row r="4230" spans="8:8" x14ac:dyDescent="0.25">
      <c r="H4230"/>
    </row>
    <row r="4231" spans="8:8" x14ac:dyDescent="0.25">
      <c r="H4231"/>
    </row>
    <row r="4232" spans="8:8" x14ac:dyDescent="0.25">
      <c r="H4232"/>
    </row>
    <row r="4233" spans="8:8" x14ac:dyDescent="0.25">
      <c r="H4233"/>
    </row>
    <row r="4234" spans="8:8" x14ac:dyDescent="0.25">
      <c r="H4234"/>
    </row>
    <row r="4235" spans="8:8" x14ac:dyDescent="0.25">
      <c r="H4235"/>
    </row>
    <row r="4236" spans="8:8" x14ac:dyDescent="0.25">
      <c r="H4236"/>
    </row>
    <row r="4237" spans="8:8" x14ac:dyDescent="0.25">
      <c r="H4237"/>
    </row>
    <row r="4238" spans="8:8" x14ac:dyDescent="0.25">
      <c r="H4238"/>
    </row>
    <row r="4239" spans="8:8" x14ac:dyDescent="0.25">
      <c r="H4239"/>
    </row>
    <row r="4240" spans="8:8" x14ac:dyDescent="0.25">
      <c r="H4240"/>
    </row>
    <row r="4241" spans="8:8" x14ac:dyDescent="0.25">
      <c r="H4241"/>
    </row>
    <row r="4242" spans="8:8" x14ac:dyDescent="0.25">
      <c r="H4242"/>
    </row>
    <row r="4243" spans="8:8" x14ac:dyDescent="0.25">
      <c r="H4243"/>
    </row>
    <row r="4244" spans="8:8" x14ac:dyDescent="0.25">
      <c r="H4244"/>
    </row>
    <row r="4245" spans="8:8" x14ac:dyDescent="0.25">
      <c r="H4245"/>
    </row>
    <row r="4246" spans="8:8" x14ac:dyDescent="0.25">
      <c r="H4246"/>
    </row>
    <row r="4247" spans="8:8" x14ac:dyDescent="0.25">
      <c r="H4247"/>
    </row>
    <row r="4248" spans="8:8" x14ac:dyDescent="0.25">
      <c r="H4248"/>
    </row>
    <row r="4249" spans="8:8" x14ac:dyDescent="0.25">
      <c r="H4249"/>
    </row>
    <row r="4250" spans="8:8" x14ac:dyDescent="0.25">
      <c r="H4250"/>
    </row>
    <row r="4251" spans="8:8" x14ac:dyDescent="0.25">
      <c r="H4251"/>
    </row>
    <row r="4252" spans="8:8" x14ac:dyDescent="0.25">
      <c r="H4252"/>
    </row>
    <row r="4253" spans="8:8" x14ac:dyDescent="0.25">
      <c r="H4253"/>
    </row>
    <row r="4254" spans="8:8" x14ac:dyDescent="0.25">
      <c r="H4254"/>
    </row>
    <row r="4255" spans="8:8" x14ac:dyDescent="0.25">
      <c r="H4255"/>
    </row>
    <row r="4256" spans="8:8" x14ac:dyDescent="0.25">
      <c r="H4256"/>
    </row>
    <row r="4257" spans="8:8" x14ac:dyDescent="0.25">
      <c r="H4257"/>
    </row>
    <row r="4258" spans="8:8" x14ac:dyDescent="0.25">
      <c r="H4258"/>
    </row>
    <row r="4259" spans="8:8" x14ac:dyDescent="0.25">
      <c r="H4259"/>
    </row>
    <row r="4260" spans="8:8" x14ac:dyDescent="0.25">
      <c r="H4260"/>
    </row>
    <row r="4261" spans="8:8" x14ac:dyDescent="0.25">
      <c r="H4261"/>
    </row>
    <row r="4262" spans="8:8" x14ac:dyDescent="0.25">
      <c r="H4262"/>
    </row>
    <row r="4263" spans="8:8" x14ac:dyDescent="0.25">
      <c r="H4263"/>
    </row>
    <row r="4264" spans="8:8" x14ac:dyDescent="0.25">
      <c r="H4264"/>
    </row>
    <row r="4265" spans="8:8" x14ac:dyDescent="0.25">
      <c r="H4265"/>
    </row>
    <row r="4266" spans="8:8" x14ac:dyDescent="0.25">
      <c r="H4266"/>
    </row>
    <row r="4267" spans="8:8" x14ac:dyDescent="0.25">
      <c r="H4267"/>
    </row>
    <row r="4268" spans="8:8" x14ac:dyDescent="0.25">
      <c r="H4268"/>
    </row>
    <row r="4269" spans="8:8" x14ac:dyDescent="0.25">
      <c r="H4269"/>
    </row>
    <row r="4270" spans="8:8" x14ac:dyDescent="0.25">
      <c r="H4270"/>
    </row>
    <row r="4271" spans="8:8" x14ac:dyDescent="0.25">
      <c r="H4271"/>
    </row>
    <row r="4272" spans="8:8" x14ac:dyDescent="0.25">
      <c r="H4272"/>
    </row>
    <row r="4273" spans="8:8" x14ac:dyDescent="0.25">
      <c r="H4273"/>
    </row>
    <row r="4274" spans="8:8" x14ac:dyDescent="0.25">
      <c r="H4274"/>
    </row>
    <row r="4275" spans="8:8" x14ac:dyDescent="0.25">
      <c r="H4275"/>
    </row>
    <row r="4276" spans="8:8" x14ac:dyDescent="0.25">
      <c r="H4276"/>
    </row>
    <row r="4277" spans="8:8" x14ac:dyDescent="0.25">
      <c r="H4277"/>
    </row>
    <row r="4278" spans="8:8" x14ac:dyDescent="0.25">
      <c r="H4278"/>
    </row>
    <row r="4279" spans="8:8" x14ac:dyDescent="0.25">
      <c r="H4279"/>
    </row>
    <row r="4280" spans="8:8" x14ac:dyDescent="0.25">
      <c r="H4280"/>
    </row>
    <row r="4281" spans="8:8" x14ac:dyDescent="0.25">
      <c r="H4281"/>
    </row>
    <row r="4282" spans="8:8" x14ac:dyDescent="0.25">
      <c r="H4282"/>
    </row>
    <row r="4283" spans="8:8" x14ac:dyDescent="0.25">
      <c r="H4283"/>
    </row>
    <row r="4284" spans="8:8" x14ac:dyDescent="0.25">
      <c r="H4284"/>
    </row>
    <row r="4285" spans="8:8" x14ac:dyDescent="0.25">
      <c r="H4285"/>
    </row>
    <row r="4286" spans="8:8" x14ac:dyDescent="0.25">
      <c r="H4286"/>
    </row>
    <row r="4287" spans="8:8" x14ac:dyDescent="0.25">
      <c r="H4287"/>
    </row>
    <row r="4288" spans="8:8" x14ac:dyDescent="0.25">
      <c r="H4288"/>
    </row>
    <row r="4289" spans="8:8" x14ac:dyDescent="0.25">
      <c r="H4289"/>
    </row>
    <row r="4290" spans="8:8" x14ac:dyDescent="0.25">
      <c r="H4290"/>
    </row>
    <row r="4291" spans="8:8" x14ac:dyDescent="0.25">
      <c r="H4291"/>
    </row>
    <row r="4292" spans="8:8" x14ac:dyDescent="0.25">
      <c r="H4292"/>
    </row>
    <row r="4293" spans="8:8" x14ac:dyDescent="0.25">
      <c r="H4293"/>
    </row>
    <row r="4294" spans="8:8" x14ac:dyDescent="0.25">
      <c r="H4294"/>
    </row>
    <row r="4295" spans="8:8" x14ac:dyDescent="0.25">
      <c r="H4295"/>
    </row>
    <row r="4296" spans="8:8" x14ac:dyDescent="0.25">
      <c r="H4296"/>
    </row>
    <row r="4297" spans="8:8" x14ac:dyDescent="0.25">
      <c r="H4297"/>
    </row>
    <row r="4298" spans="8:8" x14ac:dyDescent="0.25">
      <c r="H4298"/>
    </row>
    <row r="4299" spans="8:8" x14ac:dyDescent="0.25">
      <c r="H4299"/>
    </row>
    <row r="4300" spans="8:8" x14ac:dyDescent="0.25">
      <c r="H4300"/>
    </row>
    <row r="4301" spans="8:8" x14ac:dyDescent="0.25">
      <c r="H4301"/>
    </row>
    <row r="4302" spans="8:8" x14ac:dyDescent="0.25">
      <c r="H4302"/>
    </row>
    <row r="4303" spans="8:8" x14ac:dyDescent="0.25">
      <c r="H4303"/>
    </row>
    <row r="4304" spans="8:8" x14ac:dyDescent="0.25">
      <c r="H4304"/>
    </row>
    <row r="4305" spans="8:8" x14ac:dyDescent="0.25">
      <c r="H4305"/>
    </row>
    <row r="4306" spans="8:8" x14ac:dyDescent="0.25">
      <c r="H4306"/>
    </row>
    <row r="4307" spans="8:8" x14ac:dyDescent="0.25">
      <c r="H4307"/>
    </row>
    <row r="4308" spans="8:8" x14ac:dyDescent="0.25">
      <c r="H4308"/>
    </row>
    <row r="4309" spans="8:8" x14ac:dyDescent="0.25">
      <c r="H4309"/>
    </row>
    <row r="4310" spans="8:8" x14ac:dyDescent="0.25">
      <c r="H4310"/>
    </row>
    <row r="4311" spans="8:8" x14ac:dyDescent="0.25">
      <c r="H4311"/>
    </row>
    <row r="4312" spans="8:8" x14ac:dyDescent="0.25">
      <c r="H4312"/>
    </row>
    <row r="4313" spans="8:8" x14ac:dyDescent="0.25">
      <c r="H4313"/>
    </row>
    <row r="4314" spans="8:8" x14ac:dyDescent="0.25">
      <c r="H4314"/>
    </row>
    <row r="4315" spans="8:8" x14ac:dyDescent="0.25">
      <c r="H4315"/>
    </row>
    <row r="4316" spans="8:8" x14ac:dyDescent="0.25">
      <c r="H4316"/>
    </row>
    <row r="4317" spans="8:8" x14ac:dyDescent="0.25">
      <c r="H4317"/>
    </row>
    <row r="4318" spans="8:8" x14ac:dyDescent="0.25">
      <c r="H4318"/>
    </row>
    <row r="4319" spans="8:8" x14ac:dyDescent="0.25">
      <c r="H4319"/>
    </row>
    <row r="4320" spans="8:8" x14ac:dyDescent="0.25">
      <c r="H4320"/>
    </row>
    <row r="4321" spans="8:8" x14ac:dyDescent="0.25">
      <c r="H4321"/>
    </row>
    <row r="4322" spans="8:8" x14ac:dyDescent="0.25">
      <c r="H4322"/>
    </row>
    <row r="4323" spans="8:8" x14ac:dyDescent="0.25">
      <c r="H4323"/>
    </row>
    <row r="4324" spans="8:8" x14ac:dyDescent="0.25">
      <c r="H4324"/>
    </row>
    <row r="4325" spans="8:8" x14ac:dyDescent="0.25">
      <c r="H4325"/>
    </row>
    <row r="4326" spans="8:8" x14ac:dyDescent="0.25">
      <c r="H4326"/>
    </row>
    <row r="4327" spans="8:8" x14ac:dyDescent="0.25">
      <c r="H4327"/>
    </row>
    <row r="4328" spans="8:8" x14ac:dyDescent="0.25">
      <c r="H4328"/>
    </row>
    <row r="4329" spans="8:8" x14ac:dyDescent="0.25">
      <c r="H4329"/>
    </row>
    <row r="4330" spans="8:8" x14ac:dyDescent="0.25">
      <c r="H4330"/>
    </row>
    <row r="4331" spans="8:8" x14ac:dyDescent="0.25">
      <c r="H4331"/>
    </row>
    <row r="4332" spans="8:8" x14ac:dyDescent="0.25">
      <c r="H4332"/>
    </row>
    <row r="4333" spans="8:8" x14ac:dyDescent="0.25">
      <c r="H4333"/>
    </row>
    <row r="4334" spans="8:8" x14ac:dyDescent="0.25">
      <c r="H4334"/>
    </row>
    <row r="4335" spans="8:8" x14ac:dyDescent="0.25">
      <c r="H4335"/>
    </row>
    <row r="4336" spans="8:8" x14ac:dyDescent="0.25">
      <c r="H4336"/>
    </row>
    <row r="4337" spans="8:8" x14ac:dyDescent="0.25">
      <c r="H4337"/>
    </row>
    <row r="4338" spans="8:8" x14ac:dyDescent="0.25">
      <c r="H4338"/>
    </row>
    <row r="4339" spans="8:8" x14ac:dyDescent="0.25">
      <c r="H4339"/>
    </row>
    <row r="4340" spans="8:8" x14ac:dyDescent="0.25">
      <c r="H4340"/>
    </row>
    <row r="4341" spans="8:8" x14ac:dyDescent="0.25">
      <c r="H4341"/>
    </row>
    <row r="4342" spans="8:8" x14ac:dyDescent="0.25">
      <c r="H4342"/>
    </row>
    <row r="4343" spans="8:8" x14ac:dyDescent="0.25">
      <c r="H4343"/>
    </row>
    <row r="4344" spans="8:8" x14ac:dyDescent="0.25">
      <c r="H4344"/>
    </row>
    <row r="4345" spans="8:8" x14ac:dyDescent="0.25">
      <c r="H4345"/>
    </row>
    <row r="4346" spans="8:8" x14ac:dyDescent="0.25">
      <c r="H4346"/>
    </row>
    <row r="4347" spans="8:8" x14ac:dyDescent="0.25">
      <c r="H4347"/>
    </row>
    <row r="4348" spans="8:8" x14ac:dyDescent="0.25">
      <c r="H4348"/>
    </row>
    <row r="4349" spans="8:8" x14ac:dyDescent="0.25">
      <c r="H4349"/>
    </row>
    <row r="4350" spans="8:8" x14ac:dyDescent="0.25">
      <c r="H4350"/>
    </row>
    <row r="4351" spans="8:8" x14ac:dyDescent="0.25">
      <c r="H4351"/>
    </row>
    <row r="4352" spans="8:8" x14ac:dyDescent="0.25">
      <c r="H4352"/>
    </row>
    <row r="4353" spans="8:8" x14ac:dyDescent="0.25">
      <c r="H4353"/>
    </row>
    <row r="4354" spans="8:8" x14ac:dyDescent="0.25">
      <c r="H4354"/>
    </row>
    <row r="4355" spans="8:8" x14ac:dyDescent="0.25">
      <c r="H4355"/>
    </row>
    <row r="4356" spans="8:8" x14ac:dyDescent="0.25">
      <c r="H4356"/>
    </row>
    <row r="4357" spans="8:8" x14ac:dyDescent="0.25">
      <c r="H4357"/>
    </row>
    <row r="4358" spans="8:8" x14ac:dyDescent="0.25">
      <c r="H4358"/>
    </row>
    <row r="4359" spans="8:8" x14ac:dyDescent="0.25">
      <c r="H4359"/>
    </row>
    <row r="4360" spans="8:8" x14ac:dyDescent="0.25">
      <c r="H4360"/>
    </row>
    <row r="4361" spans="8:8" x14ac:dyDescent="0.25">
      <c r="H4361"/>
    </row>
    <row r="4362" spans="8:8" x14ac:dyDescent="0.25">
      <c r="H4362"/>
    </row>
    <row r="4363" spans="8:8" x14ac:dyDescent="0.25">
      <c r="H4363"/>
    </row>
    <row r="4364" spans="8:8" x14ac:dyDescent="0.25">
      <c r="H4364"/>
    </row>
    <row r="4365" spans="8:8" x14ac:dyDescent="0.25">
      <c r="H4365"/>
    </row>
    <row r="4366" spans="8:8" x14ac:dyDescent="0.25">
      <c r="H4366"/>
    </row>
    <row r="4367" spans="8:8" x14ac:dyDescent="0.25">
      <c r="H4367"/>
    </row>
    <row r="4368" spans="8:8" x14ac:dyDescent="0.25">
      <c r="H4368"/>
    </row>
    <row r="4369" spans="8:8" x14ac:dyDescent="0.25">
      <c r="H4369"/>
    </row>
    <row r="4370" spans="8:8" x14ac:dyDescent="0.25">
      <c r="H4370"/>
    </row>
    <row r="4371" spans="8:8" x14ac:dyDescent="0.25">
      <c r="H4371"/>
    </row>
    <row r="4372" spans="8:8" x14ac:dyDescent="0.25">
      <c r="H4372"/>
    </row>
    <row r="4373" spans="8:8" x14ac:dyDescent="0.25">
      <c r="H4373"/>
    </row>
    <row r="4374" spans="8:8" x14ac:dyDescent="0.25">
      <c r="H4374"/>
    </row>
    <row r="4375" spans="8:8" x14ac:dyDescent="0.25">
      <c r="H4375"/>
    </row>
    <row r="4376" spans="8:8" x14ac:dyDescent="0.25">
      <c r="H4376"/>
    </row>
    <row r="4377" spans="8:8" x14ac:dyDescent="0.25">
      <c r="H4377"/>
    </row>
    <row r="4378" spans="8:8" x14ac:dyDescent="0.25">
      <c r="H4378"/>
    </row>
    <row r="4379" spans="8:8" x14ac:dyDescent="0.25">
      <c r="H4379"/>
    </row>
    <row r="4380" spans="8:8" x14ac:dyDescent="0.25">
      <c r="H4380"/>
    </row>
    <row r="4381" spans="8:8" x14ac:dyDescent="0.25">
      <c r="H4381"/>
    </row>
    <row r="4382" spans="8:8" x14ac:dyDescent="0.25">
      <c r="H4382"/>
    </row>
    <row r="4383" spans="8:8" x14ac:dyDescent="0.25">
      <c r="H4383"/>
    </row>
    <row r="4384" spans="8:8" x14ac:dyDescent="0.25">
      <c r="H4384"/>
    </row>
    <row r="4385" spans="8:8" x14ac:dyDescent="0.25">
      <c r="H4385"/>
    </row>
    <row r="4386" spans="8:8" x14ac:dyDescent="0.25">
      <c r="H4386"/>
    </row>
    <row r="4387" spans="8:8" x14ac:dyDescent="0.25">
      <c r="H4387"/>
    </row>
    <row r="4388" spans="8:8" x14ac:dyDescent="0.25">
      <c r="H4388"/>
    </row>
    <row r="4389" spans="8:8" x14ac:dyDescent="0.25">
      <c r="H4389"/>
    </row>
    <row r="4390" spans="8:8" x14ac:dyDescent="0.25">
      <c r="H4390"/>
    </row>
    <row r="4391" spans="8:8" x14ac:dyDescent="0.25">
      <c r="H4391"/>
    </row>
    <row r="4392" spans="8:8" x14ac:dyDescent="0.25">
      <c r="H4392"/>
    </row>
    <row r="4393" spans="8:8" x14ac:dyDescent="0.25">
      <c r="H4393"/>
    </row>
    <row r="4394" spans="8:8" x14ac:dyDescent="0.25">
      <c r="H4394"/>
    </row>
    <row r="4395" spans="8:8" x14ac:dyDescent="0.25">
      <c r="H4395"/>
    </row>
    <row r="4396" spans="8:8" x14ac:dyDescent="0.25">
      <c r="H4396"/>
    </row>
    <row r="4397" spans="8:8" x14ac:dyDescent="0.25">
      <c r="H4397"/>
    </row>
    <row r="4398" spans="8:8" x14ac:dyDescent="0.25">
      <c r="H4398"/>
    </row>
    <row r="4399" spans="8:8" x14ac:dyDescent="0.25">
      <c r="H4399"/>
    </row>
    <row r="4400" spans="8:8" x14ac:dyDescent="0.25">
      <c r="H4400"/>
    </row>
    <row r="4401" spans="8:8" x14ac:dyDescent="0.25">
      <c r="H4401"/>
    </row>
    <row r="4402" spans="8:8" x14ac:dyDescent="0.25">
      <c r="H4402"/>
    </row>
    <row r="4403" spans="8:8" x14ac:dyDescent="0.25">
      <c r="H4403"/>
    </row>
    <row r="4404" spans="8:8" x14ac:dyDescent="0.25">
      <c r="H4404"/>
    </row>
    <row r="4405" spans="8:8" x14ac:dyDescent="0.25">
      <c r="H4405"/>
    </row>
    <row r="4406" spans="8:8" x14ac:dyDescent="0.25">
      <c r="H4406"/>
    </row>
    <row r="4407" spans="8:8" x14ac:dyDescent="0.25">
      <c r="H4407"/>
    </row>
    <row r="4408" spans="8:8" x14ac:dyDescent="0.25">
      <c r="H4408"/>
    </row>
    <row r="4409" spans="8:8" x14ac:dyDescent="0.25">
      <c r="H4409"/>
    </row>
    <row r="4410" spans="8:8" x14ac:dyDescent="0.25">
      <c r="H4410"/>
    </row>
    <row r="4411" spans="8:8" x14ac:dyDescent="0.25">
      <c r="H4411"/>
    </row>
    <row r="4412" spans="8:8" x14ac:dyDescent="0.25">
      <c r="H4412"/>
    </row>
    <row r="4413" spans="8:8" x14ac:dyDescent="0.25">
      <c r="H4413"/>
    </row>
    <row r="4414" spans="8:8" x14ac:dyDescent="0.25">
      <c r="H4414"/>
    </row>
    <row r="4415" spans="8:8" x14ac:dyDescent="0.25">
      <c r="H4415"/>
    </row>
    <row r="4416" spans="8:8" x14ac:dyDescent="0.25">
      <c r="H4416"/>
    </row>
    <row r="4417" spans="8:8" x14ac:dyDescent="0.25">
      <c r="H4417"/>
    </row>
    <row r="4418" spans="8:8" x14ac:dyDescent="0.25">
      <c r="H4418"/>
    </row>
    <row r="4419" spans="8:8" x14ac:dyDescent="0.25">
      <c r="H4419"/>
    </row>
    <row r="4420" spans="8:8" x14ac:dyDescent="0.25">
      <c r="H4420"/>
    </row>
    <row r="4421" spans="8:8" x14ac:dyDescent="0.25">
      <c r="H4421"/>
    </row>
    <row r="4422" spans="8:8" x14ac:dyDescent="0.25">
      <c r="H4422"/>
    </row>
    <row r="4423" spans="8:8" x14ac:dyDescent="0.25">
      <c r="H4423"/>
    </row>
    <row r="4424" spans="8:8" x14ac:dyDescent="0.25">
      <c r="H4424"/>
    </row>
    <row r="4425" spans="8:8" x14ac:dyDescent="0.25">
      <c r="H4425"/>
    </row>
    <row r="4426" spans="8:8" x14ac:dyDescent="0.25">
      <c r="H4426"/>
    </row>
    <row r="4427" spans="8:8" x14ac:dyDescent="0.25">
      <c r="H4427"/>
    </row>
    <row r="4428" spans="8:8" x14ac:dyDescent="0.25">
      <c r="H4428"/>
    </row>
    <row r="4429" spans="8:8" x14ac:dyDescent="0.25">
      <c r="H4429"/>
    </row>
    <row r="4430" spans="8:8" x14ac:dyDescent="0.25">
      <c r="H4430"/>
    </row>
    <row r="4431" spans="8:8" x14ac:dyDescent="0.25">
      <c r="H4431"/>
    </row>
    <row r="4432" spans="8:8" x14ac:dyDescent="0.25">
      <c r="H4432"/>
    </row>
    <row r="4433" spans="8:8" x14ac:dyDescent="0.25">
      <c r="H4433"/>
    </row>
    <row r="4434" spans="8:8" x14ac:dyDescent="0.25">
      <c r="H4434"/>
    </row>
    <row r="4435" spans="8:8" x14ac:dyDescent="0.25">
      <c r="H4435"/>
    </row>
    <row r="4436" spans="8:8" x14ac:dyDescent="0.25">
      <c r="H4436"/>
    </row>
    <row r="4437" spans="8:8" x14ac:dyDescent="0.25">
      <c r="H4437"/>
    </row>
    <row r="4438" spans="8:8" x14ac:dyDescent="0.25">
      <c r="H4438"/>
    </row>
    <row r="4439" spans="8:8" x14ac:dyDescent="0.25">
      <c r="H4439"/>
    </row>
    <row r="4440" spans="8:8" x14ac:dyDescent="0.25">
      <c r="H4440"/>
    </row>
    <row r="4441" spans="8:8" x14ac:dyDescent="0.25">
      <c r="H4441"/>
    </row>
    <row r="4442" spans="8:8" x14ac:dyDescent="0.25">
      <c r="H4442"/>
    </row>
    <row r="4443" spans="8:8" x14ac:dyDescent="0.25">
      <c r="H4443"/>
    </row>
    <row r="4444" spans="8:8" x14ac:dyDescent="0.25">
      <c r="H4444"/>
    </row>
    <row r="4445" spans="8:8" x14ac:dyDescent="0.25">
      <c r="H4445"/>
    </row>
    <row r="4446" spans="8:8" x14ac:dyDescent="0.25">
      <c r="H4446"/>
    </row>
    <row r="4447" spans="8:8" x14ac:dyDescent="0.25">
      <c r="H4447"/>
    </row>
    <row r="4448" spans="8:8" x14ac:dyDescent="0.25">
      <c r="H4448"/>
    </row>
    <row r="4449" spans="8:8" x14ac:dyDescent="0.25">
      <c r="H4449"/>
    </row>
    <row r="4450" spans="8:8" x14ac:dyDescent="0.25">
      <c r="H4450"/>
    </row>
    <row r="4451" spans="8:8" x14ac:dyDescent="0.25">
      <c r="H4451"/>
    </row>
    <row r="4452" spans="8:8" x14ac:dyDescent="0.25">
      <c r="H4452"/>
    </row>
    <row r="4453" spans="8:8" x14ac:dyDescent="0.25">
      <c r="H4453"/>
    </row>
    <row r="4454" spans="8:8" x14ac:dyDescent="0.25">
      <c r="H4454"/>
    </row>
    <row r="4455" spans="8:8" x14ac:dyDescent="0.25">
      <c r="H4455"/>
    </row>
    <row r="4456" spans="8:8" x14ac:dyDescent="0.25">
      <c r="H4456"/>
    </row>
    <row r="4457" spans="8:8" x14ac:dyDescent="0.25">
      <c r="H4457"/>
    </row>
    <row r="4458" spans="8:8" x14ac:dyDescent="0.25">
      <c r="H4458"/>
    </row>
    <row r="4459" spans="8:8" x14ac:dyDescent="0.25">
      <c r="H4459"/>
    </row>
    <row r="4460" spans="8:8" x14ac:dyDescent="0.25">
      <c r="H4460"/>
    </row>
    <row r="4461" spans="8:8" x14ac:dyDescent="0.25">
      <c r="H4461"/>
    </row>
    <row r="4462" spans="8:8" x14ac:dyDescent="0.25">
      <c r="H4462"/>
    </row>
    <row r="4463" spans="8:8" x14ac:dyDescent="0.25">
      <c r="H4463"/>
    </row>
    <row r="4464" spans="8:8" x14ac:dyDescent="0.25">
      <c r="H4464"/>
    </row>
    <row r="4465" spans="8:8" x14ac:dyDescent="0.25">
      <c r="H4465"/>
    </row>
    <row r="4466" spans="8:8" x14ac:dyDescent="0.25">
      <c r="H4466"/>
    </row>
    <row r="4467" spans="8:8" x14ac:dyDescent="0.25">
      <c r="H4467"/>
    </row>
    <row r="4468" spans="8:8" x14ac:dyDescent="0.25">
      <c r="H4468"/>
    </row>
    <row r="4469" spans="8:8" x14ac:dyDescent="0.25">
      <c r="H4469"/>
    </row>
    <row r="4470" spans="8:8" x14ac:dyDescent="0.25">
      <c r="H4470"/>
    </row>
    <row r="4471" spans="8:8" x14ac:dyDescent="0.25">
      <c r="H4471"/>
    </row>
    <row r="4472" spans="8:8" x14ac:dyDescent="0.25">
      <c r="H4472"/>
    </row>
    <row r="4473" spans="8:8" x14ac:dyDescent="0.25">
      <c r="H4473"/>
    </row>
    <row r="4474" spans="8:8" x14ac:dyDescent="0.25">
      <c r="H4474"/>
    </row>
    <row r="4475" spans="8:8" x14ac:dyDescent="0.25">
      <c r="H4475"/>
    </row>
    <row r="4476" spans="8:8" x14ac:dyDescent="0.25">
      <c r="H4476"/>
    </row>
    <row r="4477" spans="8:8" x14ac:dyDescent="0.25">
      <c r="H4477"/>
    </row>
    <row r="4478" spans="8:8" x14ac:dyDescent="0.25">
      <c r="H4478"/>
    </row>
    <row r="4479" spans="8:8" x14ac:dyDescent="0.25">
      <c r="H4479"/>
    </row>
    <row r="4480" spans="8:8" x14ac:dyDescent="0.25">
      <c r="H4480"/>
    </row>
    <row r="4481" spans="8:8" x14ac:dyDescent="0.25">
      <c r="H4481"/>
    </row>
    <row r="4482" spans="8:8" x14ac:dyDescent="0.25">
      <c r="H4482"/>
    </row>
    <row r="4483" spans="8:8" x14ac:dyDescent="0.25">
      <c r="H4483"/>
    </row>
    <row r="4484" spans="8:8" x14ac:dyDescent="0.25">
      <c r="H4484"/>
    </row>
    <row r="4485" spans="8:8" x14ac:dyDescent="0.25">
      <c r="H4485"/>
    </row>
    <row r="4486" spans="8:8" x14ac:dyDescent="0.25">
      <c r="H4486"/>
    </row>
    <row r="4487" spans="8:8" x14ac:dyDescent="0.25">
      <c r="H4487"/>
    </row>
    <row r="4488" spans="8:8" x14ac:dyDescent="0.25">
      <c r="H4488"/>
    </row>
    <row r="4489" spans="8:8" x14ac:dyDescent="0.25">
      <c r="H4489"/>
    </row>
    <row r="4490" spans="8:8" x14ac:dyDescent="0.25">
      <c r="H4490"/>
    </row>
    <row r="4491" spans="8:8" x14ac:dyDescent="0.25">
      <c r="H4491"/>
    </row>
    <row r="4492" spans="8:8" x14ac:dyDescent="0.25">
      <c r="H4492"/>
    </row>
    <row r="4493" spans="8:8" x14ac:dyDescent="0.25">
      <c r="H4493"/>
    </row>
    <row r="4494" spans="8:8" x14ac:dyDescent="0.25">
      <c r="H4494"/>
    </row>
    <row r="4495" spans="8:8" x14ac:dyDescent="0.25">
      <c r="H4495"/>
    </row>
    <row r="4496" spans="8:8" x14ac:dyDescent="0.25">
      <c r="H4496"/>
    </row>
    <row r="4497" spans="8:8" x14ac:dyDescent="0.25">
      <c r="H4497"/>
    </row>
    <row r="4498" spans="8:8" x14ac:dyDescent="0.25">
      <c r="H4498"/>
    </row>
    <row r="4499" spans="8:8" x14ac:dyDescent="0.25">
      <c r="H4499"/>
    </row>
    <row r="4500" spans="8:8" x14ac:dyDescent="0.25">
      <c r="H4500"/>
    </row>
    <row r="4501" spans="8:8" x14ac:dyDescent="0.25">
      <c r="H4501"/>
    </row>
    <row r="4502" spans="8:8" x14ac:dyDescent="0.25">
      <c r="H4502"/>
    </row>
    <row r="4503" spans="8:8" x14ac:dyDescent="0.25">
      <c r="H4503"/>
    </row>
    <row r="4504" spans="8:8" x14ac:dyDescent="0.25">
      <c r="H4504"/>
    </row>
    <row r="4505" spans="8:8" x14ac:dyDescent="0.25">
      <c r="H4505"/>
    </row>
    <row r="4506" spans="8:8" x14ac:dyDescent="0.25">
      <c r="H4506"/>
    </row>
    <row r="4507" spans="8:8" x14ac:dyDescent="0.25">
      <c r="H4507"/>
    </row>
    <row r="4508" spans="8:8" x14ac:dyDescent="0.25">
      <c r="H4508"/>
    </row>
    <row r="4509" spans="8:8" x14ac:dyDescent="0.25">
      <c r="H4509"/>
    </row>
    <row r="4510" spans="8:8" x14ac:dyDescent="0.25">
      <c r="H4510"/>
    </row>
    <row r="4511" spans="8:8" x14ac:dyDescent="0.25">
      <c r="H4511"/>
    </row>
    <row r="4512" spans="8:8" x14ac:dyDescent="0.25">
      <c r="H4512"/>
    </row>
    <row r="4513" spans="8:8" x14ac:dyDescent="0.25">
      <c r="H4513"/>
    </row>
    <row r="4514" spans="8:8" x14ac:dyDescent="0.25">
      <c r="H4514"/>
    </row>
    <row r="4515" spans="8:8" x14ac:dyDescent="0.25">
      <c r="H4515"/>
    </row>
    <row r="4516" spans="8:8" x14ac:dyDescent="0.25">
      <c r="H4516"/>
    </row>
    <row r="4517" spans="8:8" x14ac:dyDescent="0.25">
      <c r="H4517"/>
    </row>
    <row r="4518" spans="8:8" x14ac:dyDescent="0.25">
      <c r="H4518"/>
    </row>
    <row r="4519" spans="8:8" x14ac:dyDescent="0.25">
      <c r="H4519"/>
    </row>
    <row r="4520" spans="8:8" x14ac:dyDescent="0.25">
      <c r="H4520"/>
    </row>
    <row r="4521" spans="8:8" x14ac:dyDescent="0.25">
      <c r="H4521"/>
    </row>
    <row r="4522" spans="8:8" x14ac:dyDescent="0.25">
      <c r="H4522"/>
    </row>
    <row r="4523" spans="8:8" x14ac:dyDescent="0.25">
      <c r="H4523"/>
    </row>
    <row r="4524" spans="8:8" x14ac:dyDescent="0.25">
      <c r="H4524"/>
    </row>
    <row r="4525" spans="8:8" x14ac:dyDescent="0.25">
      <c r="H4525"/>
    </row>
    <row r="4526" spans="8:8" x14ac:dyDescent="0.25">
      <c r="H4526"/>
    </row>
    <row r="4527" spans="8:8" x14ac:dyDescent="0.25">
      <c r="H4527"/>
    </row>
    <row r="4528" spans="8:8" x14ac:dyDescent="0.25">
      <c r="H4528"/>
    </row>
    <row r="4529" spans="8:8" x14ac:dyDescent="0.25">
      <c r="H4529"/>
    </row>
    <row r="4530" spans="8:8" x14ac:dyDescent="0.25">
      <c r="H4530"/>
    </row>
    <row r="4531" spans="8:8" x14ac:dyDescent="0.25">
      <c r="H4531"/>
    </row>
    <row r="4532" spans="8:8" x14ac:dyDescent="0.25">
      <c r="H4532"/>
    </row>
    <row r="4533" spans="8:8" x14ac:dyDescent="0.25">
      <c r="H4533"/>
    </row>
    <row r="4534" spans="8:8" x14ac:dyDescent="0.25">
      <c r="H4534"/>
    </row>
    <row r="4535" spans="8:8" x14ac:dyDescent="0.25">
      <c r="H4535"/>
    </row>
    <row r="4536" spans="8:8" x14ac:dyDescent="0.25">
      <c r="H4536"/>
    </row>
    <row r="4537" spans="8:8" x14ac:dyDescent="0.25">
      <c r="H4537"/>
    </row>
    <row r="4538" spans="8:8" x14ac:dyDescent="0.25">
      <c r="H4538"/>
    </row>
    <row r="4539" spans="8:8" x14ac:dyDescent="0.25">
      <c r="H4539"/>
    </row>
    <row r="4540" spans="8:8" x14ac:dyDescent="0.25">
      <c r="H4540"/>
    </row>
    <row r="4541" spans="8:8" x14ac:dyDescent="0.25">
      <c r="H4541"/>
    </row>
    <row r="4542" spans="8:8" x14ac:dyDescent="0.25">
      <c r="H4542"/>
    </row>
    <row r="4543" spans="8:8" x14ac:dyDescent="0.25">
      <c r="H4543"/>
    </row>
    <row r="4544" spans="8:8" x14ac:dyDescent="0.25">
      <c r="H4544"/>
    </row>
    <row r="4545" spans="8:8" x14ac:dyDescent="0.25">
      <c r="H4545"/>
    </row>
    <row r="4546" spans="8:8" x14ac:dyDescent="0.25">
      <c r="H4546"/>
    </row>
    <row r="4547" spans="8:8" x14ac:dyDescent="0.25">
      <c r="H4547"/>
    </row>
    <row r="4548" spans="8:8" x14ac:dyDescent="0.25">
      <c r="H4548"/>
    </row>
    <row r="4549" spans="8:8" x14ac:dyDescent="0.25">
      <c r="H4549"/>
    </row>
    <row r="4550" spans="8:8" x14ac:dyDescent="0.25">
      <c r="H4550"/>
    </row>
    <row r="4551" spans="8:8" x14ac:dyDescent="0.25">
      <c r="H4551"/>
    </row>
    <row r="4552" spans="8:8" x14ac:dyDescent="0.25">
      <c r="H4552"/>
    </row>
    <row r="4553" spans="8:8" x14ac:dyDescent="0.25">
      <c r="H4553"/>
    </row>
    <row r="4554" spans="8:8" x14ac:dyDescent="0.25">
      <c r="H4554"/>
    </row>
    <row r="4555" spans="8:8" x14ac:dyDescent="0.25">
      <c r="H4555"/>
    </row>
    <row r="4556" spans="8:8" x14ac:dyDescent="0.25">
      <c r="H4556"/>
    </row>
    <row r="4557" spans="8:8" x14ac:dyDescent="0.25">
      <c r="H4557"/>
    </row>
    <row r="4558" spans="8:8" x14ac:dyDescent="0.25">
      <c r="H4558"/>
    </row>
    <row r="4559" spans="8:8" x14ac:dyDescent="0.25">
      <c r="H4559"/>
    </row>
    <row r="4560" spans="8:8" x14ac:dyDescent="0.25">
      <c r="H4560"/>
    </row>
    <row r="4561" spans="8:8" x14ac:dyDescent="0.25">
      <c r="H4561"/>
    </row>
    <row r="4562" spans="8:8" x14ac:dyDescent="0.25">
      <c r="H4562"/>
    </row>
    <row r="4563" spans="8:8" x14ac:dyDescent="0.25">
      <c r="H4563"/>
    </row>
    <row r="4564" spans="8:8" x14ac:dyDescent="0.25">
      <c r="H4564"/>
    </row>
    <row r="4565" spans="8:8" x14ac:dyDescent="0.25">
      <c r="H4565"/>
    </row>
    <row r="4566" spans="8:8" x14ac:dyDescent="0.25">
      <c r="H4566"/>
    </row>
    <row r="4567" spans="8:8" x14ac:dyDescent="0.25">
      <c r="H4567"/>
    </row>
    <row r="4568" spans="8:8" x14ac:dyDescent="0.25">
      <c r="H4568"/>
    </row>
    <row r="4569" spans="8:8" x14ac:dyDescent="0.25">
      <c r="H4569"/>
    </row>
    <row r="4570" spans="8:8" x14ac:dyDescent="0.25">
      <c r="H4570"/>
    </row>
    <row r="4571" spans="8:8" x14ac:dyDescent="0.25">
      <c r="H4571"/>
    </row>
    <row r="4572" spans="8:8" x14ac:dyDescent="0.25">
      <c r="H4572"/>
    </row>
    <row r="4573" spans="8:8" x14ac:dyDescent="0.25">
      <c r="H4573"/>
    </row>
    <row r="4574" spans="8:8" x14ac:dyDescent="0.25">
      <c r="H4574"/>
    </row>
    <row r="4575" spans="8:8" x14ac:dyDescent="0.25">
      <c r="H4575"/>
    </row>
    <row r="4576" spans="8:8" x14ac:dyDescent="0.25">
      <c r="H4576"/>
    </row>
    <row r="4577" spans="8:8" x14ac:dyDescent="0.25">
      <c r="H4577"/>
    </row>
    <row r="4578" spans="8:8" x14ac:dyDescent="0.25">
      <c r="H4578"/>
    </row>
    <row r="4579" spans="8:8" x14ac:dyDescent="0.25">
      <c r="H4579"/>
    </row>
    <row r="4580" spans="8:8" x14ac:dyDescent="0.25">
      <c r="H4580"/>
    </row>
    <row r="4581" spans="8:8" x14ac:dyDescent="0.25">
      <c r="H4581"/>
    </row>
    <row r="4582" spans="8:8" x14ac:dyDescent="0.25">
      <c r="H4582"/>
    </row>
    <row r="4583" spans="8:8" x14ac:dyDescent="0.25">
      <c r="H4583"/>
    </row>
    <row r="4584" spans="8:8" x14ac:dyDescent="0.25">
      <c r="H4584"/>
    </row>
    <row r="4585" spans="8:8" x14ac:dyDescent="0.25">
      <c r="H4585"/>
    </row>
    <row r="4586" spans="8:8" x14ac:dyDescent="0.25">
      <c r="H4586"/>
    </row>
    <row r="4587" spans="8:8" x14ac:dyDescent="0.25">
      <c r="H4587"/>
    </row>
    <row r="4588" spans="8:8" x14ac:dyDescent="0.25">
      <c r="H4588"/>
    </row>
    <row r="4589" spans="8:8" x14ac:dyDescent="0.25">
      <c r="H4589"/>
    </row>
    <row r="4590" spans="8:8" x14ac:dyDescent="0.25">
      <c r="H4590"/>
    </row>
    <row r="4591" spans="8:8" x14ac:dyDescent="0.25">
      <c r="H4591"/>
    </row>
    <row r="4592" spans="8:8" x14ac:dyDescent="0.25">
      <c r="H4592"/>
    </row>
    <row r="4593" spans="8:8" x14ac:dyDescent="0.25">
      <c r="H4593"/>
    </row>
    <row r="4594" spans="8:8" x14ac:dyDescent="0.25">
      <c r="H4594"/>
    </row>
    <row r="4595" spans="8:8" x14ac:dyDescent="0.25">
      <c r="H4595"/>
    </row>
    <row r="4596" spans="8:8" x14ac:dyDescent="0.25">
      <c r="H4596"/>
    </row>
    <row r="4597" spans="8:8" x14ac:dyDescent="0.25">
      <c r="H4597"/>
    </row>
    <row r="4598" spans="8:8" x14ac:dyDescent="0.25">
      <c r="H4598"/>
    </row>
    <row r="4599" spans="8:8" x14ac:dyDescent="0.25">
      <c r="H4599"/>
    </row>
    <row r="4600" spans="8:8" x14ac:dyDescent="0.25">
      <c r="H4600"/>
    </row>
    <row r="4601" spans="8:8" x14ac:dyDescent="0.25">
      <c r="H4601"/>
    </row>
    <row r="4602" spans="8:8" x14ac:dyDescent="0.25">
      <c r="H4602"/>
    </row>
    <row r="4603" spans="8:8" x14ac:dyDescent="0.25">
      <c r="H4603"/>
    </row>
    <row r="4604" spans="8:8" x14ac:dyDescent="0.25">
      <c r="H4604"/>
    </row>
    <row r="4605" spans="8:8" x14ac:dyDescent="0.25">
      <c r="H4605"/>
    </row>
    <row r="4606" spans="8:8" x14ac:dyDescent="0.25">
      <c r="H4606"/>
    </row>
    <row r="4607" spans="8:8" x14ac:dyDescent="0.25">
      <c r="H4607"/>
    </row>
    <row r="4608" spans="8:8" x14ac:dyDescent="0.25">
      <c r="H4608"/>
    </row>
    <row r="4609" spans="8:8" x14ac:dyDescent="0.25">
      <c r="H4609"/>
    </row>
    <row r="4610" spans="8:8" x14ac:dyDescent="0.25">
      <c r="H4610"/>
    </row>
    <row r="4611" spans="8:8" x14ac:dyDescent="0.25">
      <c r="H4611"/>
    </row>
    <row r="4612" spans="8:8" x14ac:dyDescent="0.25">
      <c r="H4612"/>
    </row>
    <row r="4613" spans="8:8" x14ac:dyDescent="0.25">
      <c r="H4613"/>
    </row>
    <row r="4614" spans="8:8" x14ac:dyDescent="0.25">
      <c r="H4614"/>
    </row>
    <row r="4615" spans="8:8" x14ac:dyDescent="0.25">
      <c r="H4615"/>
    </row>
    <row r="4616" spans="8:8" x14ac:dyDescent="0.25">
      <c r="H4616"/>
    </row>
    <row r="4617" spans="8:8" x14ac:dyDescent="0.25">
      <c r="H4617"/>
    </row>
    <row r="4618" spans="8:8" x14ac:dyDescent="0.25">
      <c r="H4618"/>
    </row>
    <row r="4619" spans="8:8" x14ac:dyDescent="0.25">
      <c r="H4619"/>
    </row>
    <row r="4620" spans="8:8" x14ac:dyDescent="0.25">
      <c r="H4620"/>
    </row>
    <row r="4621" spans="8:8" x14ac:dyDescent="0.25">
      <c r="H4621"/>
    </row>
    <row r="4622" spans="8:8" x14ac:dyDescent="0.25">
      <c r="H4622"/>
    </row>
    <row r="4623" spans="8:8" x14ac:dyDescent="0.25">
      <c r="H4623"/>
    </row>
    <row r="4624" spans="8:8" x14ac:dyDescent="0.25">
      <c r="H4624"/>
    </row>
    <row r="4625" spans="8:8" x14ac:dyDescent="0.25">
      <c r="H4625"/>
    </row>
    <row r="4626" spans="8:8" x14ac:dyDescent="0.25">
      <c r="H4626"/>
    </row>
    <row r="4627" spans="8:8" x14ac:dyDescent="0.25">
      <c r="H4627"/>
    </row>
    <row r="4628" spans="8:8" x14ac:dyDescent="0.25">
      <c r="H4628"/>
    </row>
    <row r="4629" spans="8:8" x14ac:dyDescent="0.25">
      <c r="H4629"/>
    </row>
    <row r="4630" spans="8:8" x14ac:dyDescent="0.25">
      <c r="H4630"/>
    </row>
    <row r="4631" spans="8:8" x14ac:dyDescent="0.25">
      <c r="H4631"/>
    </row>
    <row r="4632" spans="8:8" x14ac:dyDescent="0.25">
      <c r="H4632"/>
    </row>
    <row r="4633" spans="8:8" x14ac:dyDescent="0.25">
      <c r="H4633"/>
    </row>
    <row r="4634" spans="8:8" x14ac:dyDescent="0.25">
      <c r="H4634"/>
    </row>
    <row r="4635" spans="8:8" x14ac:dyDescent="0.25">
      <c r="H4635"/>
    </row>
    <row r="4636" spans="8:8" x14ac:dyDescent="0.25">
      <c r="H4636"/>
    </row>
    <row r="4637" spans="8:8" x14ac:dyDescent="0.25">
      <c r="H4637"/>
    </row>
    <row r="4638" spans="8:8" x14ac:dyDescent="0.25">
      <c r="H4638"/>
    </row>
    <row r="4639" spans="8:8" x14ac:dyDescent="0.25">
      <c r="H4639"/>
    </row>
    <row r="4640" spans="8:8" x14ac:dyDescent="0.25">
      <c r="H4640"/>
    </row>
    <row r="4641" spans="8:8" x14ac:dyDescent="0.25">
      <c r="H4641"/>
    </row>
    <row r="4642" spans="8:8" x14ac:dyDescent="0.25">
      <c r="H4642"/>
    </row>
    <row r="4643" spans="8:8" x14ac:dyDescent="0.25">
      <c r="H4643"/>
    </row>
    <row r="4644" spans="8:8" x14ac:dyDescent="0.25">
      <c r="H4644"/>
    </row>
    <row r="4645" spans="8:8" x14ac:dyDescent="0.25">
      <c r="H4645"/>
    </row>
    <row r="4646" spans="8:8" x14ac:dyDescent="0.25">
      <c r="H4646"/>
    </row>
    <row r="4647" spans="8:8" x14ac:dyDescent="0.25">
      <c r="H4647"/>
    </row>
    <row r="4648" spans="8:8" x14ac:dyDescent="0.25">
      <c r="H4648"/>
    </row>
    <row r="4649" spans="8:8" x14ac:dyDescent="0.25">
      <c r="H4649"/>
    </row>
    <row r="4650" spans="8:8" x14ac:dyDescent="0.25">
      <c r="H4650"/>
    </row>
    <row r="4651" spans="8:8" x14ac:dyDescent="0.25">
      <c r="H4651"/>
    </row>
    <row r="4652" spans="8:8" x14ac:dyDescent="0.25">
      <c r="H4652"/>
    </row>
    <row r="4653" spans="8:8" x14ac:dyDescent="0.25">
      <c r="H4653"/>
    </row>
    <row r="4654" spans="8:8" x14ac:dyDescent="0.25">
      <c r="H4654"/>
    </row>
    <row r="4655" spans="8:8" x14ac:dyDescent="0.25">
      <c r="H4655"/>
    </row>
    <row r="4656" spans="8:8" x14ac:dyDescent="0.25">
      <c r="H4656"/>
    </row>
    <row r="4657" spans="8:8" x14ac:dyDescent="0.25">
      <c r="H4657"/>
    </row>
    <row r="4658" spans="8:8" x14ac:dyDescent="0.25">
      <c r="H4658"/>
    </row>
    <row r="4659" spans="8:8" x14ac:dyDescent="0.25">
      <c r="H4659"/>
    </row>
    <row r="4660" spans="8:8" x14ac:dyDescent="0.25">
      <c r="H4660"/>
    </row>
    <row r="4661" spans="8:8" x14ac:dyDescent="0.25">
      <c r="H4661"/>
    </row>
    <row r="4662" spans="8:8" x14ac:dyDescent="0.25">
      <c r="H4662"/>
    </row>
    <row r="4663" spans="8:8" x14ac:dyDescent="0.25">
      <c r="H4663"/>
    </row>
    <row r="4664" spans="8:8" x14ac:dyDescent="0.25">
      <c r="H4664"/>
    </row>
    <row r="4665" spans="8:8" x14ac:dyDescent="0.25">
      <c r="H4665"/>
    </row>
    <row r="4666" spans="8:8" x14ac:dyDescent="0.25">
      <c r="H4666"/>
    </row>
    <row r="4667" spans="8:8" x14ac:dyDescent="0.25">
      <c r="H4667"/>
    </row>
    <row r="4668" spans="8:8" x14ac:dyDescent="0.25">
      <c r="H4668"/>
    </row>
    <row r="4669" spans="8:8" x14ac:dyDescent="0.25">
      <c r="H4669"/>
    </row>
    <row r="4670" spans="8:8" x14ac:dyDescent="0.25">
      <c r="H4670"/>
    </row>
    <row r="4671" spans="8:8" x14ac:dyDescent="0.25">
      <c r="H4671"/>
    </row>
    <row r="4672" spans="8:8" x14ac:dyDescent="0.25">
      <c r="H4672"/>
    </row>
    <row r="4673" spans="8:8" x14ac:dyDescent="0.25">
      <c r="H4673"/>
    </row>
    <row r="4674" spans="8:8" x14ac:dyDescent="0.25">
      <c r="H4674"/>
    </row>
    <row r="4675" spans="8:8" x14ac:dyDescent="0.25">
      <c r="H4675"/>
    </row>
    <row r="4676" spans="8:8" x14ac:dyDescent="0.25">
      <c r="H4676"/>
    </row>
    <row r="4677" spans="8:8" x14ac:dyDescent="0.25">
      <c r="H4677"/>
    </row>
    <row r="4678" spans="8:8" x14ac:dyDescent="0.25">
      <c r="H4678"/>
    </row>
    <row r="4679" spans="8:8" x14ac:dyDescent="0.25">
      <c r="H4679"/>
    </row>
    <row r="4680" spans="8:8" x14ac:dyDescent="0.25">
      <c r="H4680"/>
    </row>
    <row r="4681" spans="8:8" x14ac:dyDescent="0.25">
      <c r="H4681"/>
    </row>
    <row r="4682" spans="8:8" x14ac:dyDescent="0.25">
      <c r="H4682"/>
    </row>
    <row r="4683" spans="8:8" x14ac:dyDescent="0.25">
      <c r="H4683"/>
    </row>
    <row r="4684" spans="8:8" x14ac:dyDescent="0.25">
      <c r="H4684"/>
    </row>
    <row r="4685" spans="8:8" x14ac:dyDescent="0.25">
      <c r="H4685"/>
    </row>
    <row r="4686" spans="8:8" x14ac:dyDescent="0.25">
      <c r="H4686"/>
    </row>
    <row r="4687" spans="8:8" x14ac:dyDescent="0.25">
      <c r="H4687"/>
    </row>
    <row r="4688" spans="8:8" x14ac:dyDescent="0.25">
      <c r="H4688"/>
    </row>
    <row r="4689" spans="8:8" x14ac:dyDescent="0.25">
      <c r="H4689"/>
    </row>
    <row r="4690" spans="8:8" x14ac:dyDescent="0.25">
      <c r="H4690"/>
    </row>
    <row r="4691" spans="8:8" x14ac:dyDescent="0.25">
      <c r="H4691"/>
    </row>
    <row r="4692" spans="8:8" x14ac:dyDescent="0.25">
      <c r="H4692"/>
    </row>
    <row r="4693" spans="8:8" x14ac:dyDescent="0.25">
      <c r="H4693"/>
    </row>
    <row r="4694" spans="8:8" x14ac:dyDescent="0.25">
      <c r="H4694"/>
    </row>
    <row r="4695" spans="8:8" x14ac:dyDescent="0.25">
      <c r="H4695"/>
    </row>
    <row r="4696" spans="8:8" x14ac:dyDescent="0.25">
      <c r="H4696"/>
    </row>
    <row r="4697" spans="8:8" x14ac:dyDescent="0.25">
      <c r="H4697"/>
    </row>
    <row r="4698" spans="8:8" x14ac:dyDescent="0.25">
      <c r="H4698"/>
    </row>
    <row r="4699" spans="8:8" x14ac:dyDescent="0.25">
      <c r="H4699"/>
    </row>
    <row r="4700" spans="8:8" x14ac:dyDescent="0.25">
      <c r="H4700"/>
    </row>
    <row r="4701" spans="8:8" x14ac:dyDescent="0.25">
      <c r="H4701"/>
    </row>
    <row r="4702" spans="8:8" x14ac:dyDescent="0.25">
      <c r="H4702"/>
    </row>
    <row r="4703" spans="8:8" x14ac:dyDescent="0.25">
      <c r="H4703"/>
    </row>
    <row r="4704" spans="8:8" x14ac:dyDescent="0.25">
      <c r="H4704"/>
    </row>
    <row r="4705" spans="8:8" x14ac:dyDescent="0.25">
      <c r="H4705"/>
    </row>
    <row r="4706" spans="8:8" x14ac:dyDescent="0.25">
      <c r="H4706"/>
    </row>
    <row r="4707" spans="8:8" x14ac:dyDescent="0.25">
      <c r="H4707"/>
    </row>
    <row r="4708" spans="8:8" x14ac:dyDescent="0.25">
      <c r="H4708"/>
    </row>
    <row r="4709" spans="8:8" x14ac:dyDescent="0.25">
      <c r="H4709"/>
    </row>
    <row r="4710" spans="8:8" x14ac:dyDescent="0.25">
      <c r="H4710"/>
    </row>
    <row r="4711" spans="8:8" x14ac:dyDescent="0.25">
      <c r="H4711"/>
    </row>
    <row r="4712" spans="8:8" x14ac:dyDescent="0.25">
      <c r="H4712"/>
    </row>
    <row r="4713" spans="8:8" x14ac:dyDescent="0.25">
      <c r="H4713"/>
    </row>
    <row r="4714" spans="8:8" x14ac:dyDescent="0.25">
      <c r="H4714"/>
    </row>
    <row r="4715" spans="8:8" x14ac:dyDescent="0.25">
      <c r="H4715"/>
    </row>
    <row r="4716" spans="8:8" x14ac:dyDescent="0.25">
      <c r="H4716"/>
    </row>
    <row r="4717" spans="8:8" x14ac:dyDescent="0.25">
      <c r="H4717"/>
    </row>
    <row r="4718" spans="8:8" x14ac:dyDescent="0.25">
      <c r="H4718"/>
    </row>
    <row r="4719" spans="8:8" x14ac:dyDescent="0.25">
      <c r="H4719"/>
    </row>
    <row r="4720" spans="8:8" x14ac:dyDescent="0.25">
      <c r="H4720"/>
    </row>
    <row r="4721" spans="8:8" x14ac:dyDescent="0.25">
      <c r="H4721"/>
    </row>
    <row r="4722" spans="8:8" x14ac:dyDescent="0.25">
      <c r="H4722"/>
    </row>
    <row r="4723" spans="8:8" x14ac:dyDescent="0.25">
      <c r="H4723"/>
    </row>
    <row r="4724" spans="8:8" x14ac:dyDescent="0.25">
      <c r="H4724"/>
    </row>
    <row r="4725" spans="8:8" x14ac:dyDescent="0.25">
      <c r="H4725"/>
    </row>
    <row r="4726" spans="8:8" x14ac:dyDescent="0.25">
      <c r="H4726"/>
    </row>
    <row r="4727" spans="8:8" x14ac:dyDescent="0.25">
      <c r="H4727"/>
    </row>
    <row r="4728" spans="8:8" x14ac:dyDescent="0.25">
      <c r="H4728"/>
    </row>
    <row r="4729" spans="8:8" x14ac:dyDescent="0.25">
      <c r="H4729"/>
    </row>
    <row r="4730" spans="8:8" x14ac:dyDescent="0.25">
      <c r="H4730"/>
    </row>
    <row r="4731" spans="8:8" x14ac:dyDescent="0.25">
      <c r="H4731"/>
    </row>
    <row r="4732" spans="8:8" x14ac:dyDescent="0.25">
      <c r="H4732"/>
    </row>
    <row r="4733" spans="8:8" x14ac:dyDescent="0.25">
      <c r="H4733"/>
    </row>
    <row r="4734" spans="8:8" x14ac:dyDescent="0.25">
      <c r="H4734"/>
    </row>
    <row r="4735" spans="8:8" x14ac:dyDescent="0.25">
      <c r="H4735"/>
    </row>
    <row r="4736" spans="8:8" x14ac:dyDescent="0.25">
      <c r="H4736"/>
    </row>
    <row r="4737" spans="8:8" x14ac:dyDescent="0.25">
      <c r="H4737"/>
    </row>
    <row r="4738" spans="8:8" x14ac:dyDescent="0.25">
      <c r="H4738"/>
    </row>
    <row r="4739" spans="8:8" x14ac:dyDescent="0.25">
      <c r="H4739"/>
    </row>
    <row r="4740" spans="8:8" x14ac:dyDescent="0.25">
      <c r="H4740"/>
    </row>
    <row r="4741" spans="8:8" x14ac:dyDescent="0.25">
      <c r="H4741"/>
    </row>
    <row r="4742" spans="8:8" x14ac:dyDescent="0.25">
      <c r="H4742"/>
    </row>
    <row r="4743" spans="8:8" x14ac:dyDescent="0.25">
      <c r="H4743"/>
    </row>
  </sheetData>
  <autoFilter ref="H11:L2463" xr:uid="{CC587062-E51E-4C17-9C09-02F9EF32A847}"/>
  <mergeCells count="6">
    <mergeCell ref="J3:K3"/>
    <mergeCell ref="G6:L6"/>
    <mergeCell ref="H10:L10"/>
    <mergeCell ref="C3:D3"/>
    <mergeCell ref="A1:E1"/>
    <mergeCell ref="G1:L1"/>
  </mergeCells>
  <conditionalFormatting sqref="G15:G44">
    <cfRule type="containsText" dxfId="1" priority="1" operator="containsText" text="No Content Found">
      <formula>NOT(ISERROR(SEARCH("No Content Found",G15)))</formula>
    </cfRule>
    <cfRule type="containsText" dxfId="0" priority="2" operator="containsText" text="You are unauthorized">
      <formula>NOT(ISERROR(SEARCH("You are unauthorized",G15)))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elect Option Type. " promptTitle="Listed Option Types" prompt="Select option type from dropdown." xr:uid="{4FF991F6-00D1-40FB-A533-75215FF3EE76}">
          <x14:formula1>
            <xm:f>AssetTypes!$A$1:$A$4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5F38B-DBBF-4B65-8EDA-4F2CB850DB39}">
  <dimension ref="A1:Q36"/>
  <sheetViews>
    <sheetView tabSelected="1" workbookViewId="0">
      <selection activeCell="B4" sqref="B4"/>
    </sheetView>
  </sheetViews>
  <sheetFormatPr defaultColWidth="10.5703125" defaultRowHeight="15" x14ac:dyDescent="0.25"/>
  <cols>
    <col min="1" max="1" width="22.85546875" customWidth="1"/>
    <col min="2" max="2" width="32" customWidth="1"/>
    <col min="3" max="3" width="28.7109375" customWidth="1"/>
    <col min="4" max="4" width="11.85546875" bestFit="1" customWidth="1"/>
    <col min="5" max="5" width="14.7109375" customWidth="1"/>
    <col min="6" max="6" width="9.7109375" customWidth="1"/>
    <col min="7" max="7" width="8.5703125" customWidth="1"/>
    <col min="8" max="8" width="10" customWidth="1"/>
    <col min="9" max="9" width="10.28515625" customWidth="1"/>
    <col min="10" max="11" width="18.140625" bestFit="1" customWidth="1"/>
    <col min="12" max="12" width="11.85546875" bestFit="1" customWidth="1"/>
    <col min="13" max="13" width="13.42578125" customWidth="1"/>
    <col min="14" max="14" width="11.85546875" bestFit="1" customWidth="1"/>
    <col min="15" max="15" width="13.140625" bestFit="1" customWidth="1"/>
    <col min="16" max="16" width="15.5703125" customWidth="1"/>
    <col min="17" max="17" width="14.28515625" customWidth="1"/>
  </cols>
  <sheetData>
    <row r="1" spans="1:17" ht="21" x14ac:dyDescent="0.35">
      <c r="A1" s="29" t="s">
        <v>31</v>
      </c>
      <c r="B1" s="30"/>
      <c r="C1" s="31"/>
    </row>
    <row r="3" spans="1:17" x14ac:dyDescent="0.25">
      <c r="A3" s="14" t="s">
        <v>24</v>
      </c>
      <c r="B3" s="21" t="s">
        <v>9</v>
      </c>
    </row>
    <row r="4" spans="1:17" x14ac:dyDescent="0.25">
      <c r="A4" s="14" t="s">
        <v>23</v>
      </c>
      <c r="B4" s="18">
        <f>'Option Root Search'!H8</f>
        <v>47400873</v>
      </c>
      <c r="C4" s="5" t="s">
        <v>38</v>
      </c>
      <c r="D4" s="5"/>
    </row>
    <row r="7" spans="1:17" s="19" customFormat="1" ht="15.75" thickBot="1" x14ac:dyDescent="0.3">
      <c r="A7" s="19" t="s">
        <v>3</v>
      </c>
      <c r="B7" s="19" t="s">
        <v>5</v>
      </c>
      <c r="C7" s="19" t="s">
        <v>2</v>
      </c>
      <c r="D7" s="19" t="s">
        <v>13</v>
      </c>
      <c r="E7" s="19" t="s">
        <v>25</v>
      </c>
      <c r="F7" s="19" t="s">
        <v>26</v>
      </c>
      <c r="G7" s="19" t="s">
        <v>27</v>
      </c>
      <c r="H7" s="19" t="s">
        <v>28</v>
      </c>
      <c r="I7" s="19" t="s">
        <v>29</v>
      </c>
      <c r="J7" s="19" t="s">
        <v>30</v>
      </c>
      <c r="K7" s="19" t="s">
        <v>32</v>
      </c>
      <c r="L7" s="19" t="s">
        <v>33</v>
      </c>
      <c r="M7" s="19" t="s">
        <v>34</v>
      </c>
      <c r="N7" s="19" t="s">
        <v>35</v>
      </c>
      <c r="O7" s="19" t="s">
        <v>25</v>
      </c>
      <c r="P7" s="19" t="s">
        <v>36</v>
      </c>
      <c r="Q7" s="19" t="s">
        <v>37</v>
      </c>
    </row>
    <row r="8" spans="1:17" s="1" customFormat="1" x14ac:dyDescent="0.25">
      <c r="A8" t="str">
        <f t="array" ref="A8:Q8">_xll.OpenAPIGetAutoResize("/openapi/trade/v1/infoprices/list/?Uics="&amp;Prices!B4&amp;"&amp;AssetType="&amp;Prices!B3&amp;"&amp;FieldGroups=displayandformat,quote",CONCATENATE("DisplayAndFormat.Symbol,DisplayAndFormat.Description,AssetType,Uic,PriceSource,Quote.Amount,Quote.Ask,Quote.AskSize,Quote.Bid,Quote.BidSize,Quote.DelayedByMinutes,Quote.ErrorCode,Quote.MarketState,Quo","te.Mid,Quote.PriceSource,Quote.PriceTypeAsk,Quote.PriceTypeBid"),FALSE)</f>
        <v>NVO/28H25C84:xcbf</v>
      </c>
      <c r="B8" t="str">
        <v>Novo Nordisk A/S Mar2025 84 C</v>
      </c>
      <c r="C8" t="str">
        <v>StockOption</v>
      </c>
      <c r="D8">
        <v>47400873</v>
      </c>
      <c r="E8" t="str">
        <v>OPRA</v>
      </c>
      <c r="F8">
        <v>1</v>
      </c>
      <c r="G8">
        <v>0.14000000000000001</v>
      </c>
      <c r="H8">
        <v>127</v>
      </c>
      <c r="I8">
        <v>0.01</v>
      </c>
      <c r="J8">
        <v>103</v>
      </c>
      <c r="K8">
        <v>15</v>
      </c>
      <c r="L8" t="str">
        <v>None</v>
      </c>
      <c r="M8" t="str">
        <v>Open</v>
      </c>
      <c r="N8">
        <v>7.4999999999999997E-2</v>
      </c>
      <c r="O8" t="str">
        <v>OPRA</v>
      </c>
      <c r="P8" t="str">
        <v>OldIndicative</v>
      </c>
      <c r="Q8" t="str">
        <v>OldIndicative</v>
      </c>
    </row>
    <row r="9" spans="1:17" s="1" customFormat="1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pans="1:17" s="9" customFormat="1" x14ac:dyDescent="0.25"/>
    <row r="11" spans="1:17" s="9" customFormat="1" x14ac:dyDescent="0.25"/>
    <row r="12" spans="1:17" s="9" customFormat="1" x14ac:dyDescent="0.25"/>
    <row r="13" spans="1:17" s="9" customFormat="1" x14ac:dyDescent="0.25"/>
    <row r="14" spans="1:17" s="9" customFormat="1" x14ac:dyDescent="0.25"/>
    <row r="15" spans="1:17" s="9" customFormat="1" x14ac:dyDescent="0.25"/>
    <row r="16" spans="1:17" s="9" customFormat="1" x14ac:dyDescent="0.25"/>
    <row r="17" s="9" customFormat="1" x14ac:dyDescent="0.25"/>
    <row r="18" s="9" customFormat="1" x14ac:dyDescent="0.25"/>
    <row r="19" s="9" customFormat="1" x14ac:dyDescent="0.25"/>
    <row r="20" s="9" customFormat="1" x14ac:dyDescent="0.25"/>
    <row r="21" s="9" customFormat="1" x14ac:dyDescent="0.25"/>
    <row r="22" s="9" customFormat="1" x14ac:dyDescent="0.25"/>
    <row r="23" s="9" customFormat="1" x14ac:dyDescent="0.25"/>
    <row r="24" s="9" customFormat="1" x14ac:dyDescent="0.25"/>
    <row r="25" s="9" customFormat="1" x14ac:dyDescent="0.25"/>
    <row r="26" s="9" customFormat="1" x14ac:dyDescent="0.25"/>
    <row r="36" spans="2:2" x14ac:dyDescent="0.25">
      <c r="B36" s="9"/>
    </row>
  </sheetData>
  <mergeCells count="1">
    <mergeCell ref="A1:C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elect Option Type. " promptTitle="Listed Option Types" prompt="Select option type from dropdown." xr:uid="{719C90A2-BB04-489D-9DDA-DAEA96C0B8E1}">
          <x14:formula1>
            <xm:f>AssetTypes!$A$1:$A$4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5C0CD-BF34-459E-89B0-83117CA97AB5}">
  <dimension ref="A1:A4"/>
  <sheetViews>
    <sheetView workbookViewId="0">
      <selection activeCell="F6" sqref="F6"/>
    </sheetView>
  </sheetViews>
  <sheetFormatPr defaultRowHeight="15" x14ac:dyDescent="0.25"/>
  <sheetData>
    <row r="1" spans="1:1" x14ac:dyDescent="0.25">
      <c r="A1" t="s">
        <v>9</v>
      </c>
    </row>
    <row r="2" spans="1:1" x14ac:dyDescent="0.25">
      <c r="A2" t="s">
        <v>7</v>
      </c>
    </row>
    <row r="3" spans="1:1" x14ac:dyDescent="0.25">
      <c r="A3" t="s">
        <v>8</v>
      </c>
    </row>
    <row r="4" spans="1:1" x14ac:dyDescent="0.25">
      <c r="A4" t="s">
        <v>6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03eb1d8-f8bb-465b-ac01-47e2a2460ce7}" enabled="1" method="Privileged" siteId="{48794f31-2f6d-4909-8b2f-53b64c7f319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Option Root Search</vt:lpstr>
      <vt:lpstr>Prices</vt:lpstr>
      <vt:lpstr>AssetTypes</vt:lpstr>
      <vt:lpstr>top</vt:lpstr>
    </vt:vector>
  </TitlesOfParts>
  <Company>SAXO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Emilee Saxon (ANND)</dc:creator>
  <cp:lastModifiedBy>Emilee Saxon (ANND)</cp:lastModifiedBy>
  <dcterms:created xsi:type="dcterms:W3CDTF">2025-03-21T10:23:42Z</dcterms:created>
  <dcterms:modified xsi:type="dcterms:W3CDTF">2025-03-24T13:52:21Z</dcterms:modified>
</cp:coreProperties>
</file>